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21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'Apr.'!$B$1:$R$10</definedName>
    <definedName name="_xlnm.Print_Area" localSheetId="8">'Aug.'!$B$1:$V$16</definedName>
    <definedName name="_xlnm.Print_Area" localSheetId="12">'Dez.'!$B$1:$R$10</definedName>
    <definedName name="_xlnm.Print_Area" localSheetId="2">'Feb.'!$B$1:$T$12</definedName>
    <definedName name="_xlnm.Print_Area" localSheetId="1">'Jan.'!$B$1:$T$12</definedName>
    <definedName name="_xlnm.Print_Area" localSheetId="7">'Juli'!$B$1:$T$12</definedName>
    <definedName name="_xlnm.Print_Area" localSheetId="6">'Juni'!$B$1:$V$15</definedName>
    <definedName name="_xlnm.Print_Area" localSheetId="5">'Mai'!$B$1:$U$15</definedName>
    <definedName name="_xlnm.Print_Area" localSheetId="3">'März'!$B$1:$R$10</definedName>
    <definedName name="_xlnm.Print_Area" localSheetId="11">'Nov.'!$B$1:$R$10</definedName>
    <definedName name="_xlnm.Print_Area" localSheetId="10">'Okt.'!$B$1:$R$10</definedName>
    <definedName name="_xlnm.Print_Area" localSheetId="9">'Sept.'!$B$1:$R$10</definedName>
    <definedName name="_xlnm.Print_Area" localSheetId="0">'Teilnehmer'!$B$1:$I$24</definedName>
  </definedNames>
  <calcPr fullCalcOnLoad="1"/>
</workbook>
</file>

<file path=xl/sharedStrings.xml><?xml version="1.0" encoding="utf-8"?>
<sst xmlns="http://schemas.openxmlformats.org/spreadsheetml/2006/main" count="582" uniqueCount="40">
  <si>
    <t>x</t>
  </si>
  <si>
    <t>Verein</t>
  </si>
  <si>
    <t>Platz</t>
  </si>
  <si>
    <t>Pkt.</t>
  </si>
  <si>
    <t>GP</t>
  </si>
  <si>
    <t>BWZ</t>
  </si>
  <si>
    <t>-</t>
  </si>
  <si>
    <t>T</t>
  </si>
  <si>
    <t>ChWe</t>
  </si>
  <si>
    <t>Noak, Uwe</t>
  </si>
  <si>
    <t>Manz, Andreas</t>
  </si>
  <si>
    <t>Niese, Holger</t>
  </si>
  <si>
    <t>Bertram, Ingo</t>
  </si>
  <si>
    <t>Vollmar, Torsten</t>
  </si>
  <si>
    <t>Hadj Sassi, Nabil</t>
  </si>
  <si>
    <t>Götze, Frank</t>
  </si>
  <si>
    <t>Pröschild, Matthias</t>
  </si>
  <si>
    <t>Arndt, Uwe</t>
  </si>
  <si>
    <t>Kunz, André</t>
  </si>
  <si>
    <t>Eberlein, Johann</t>
  </si>
  <si>
    <t>Idaczek, Günter</t>
  </si>
  <si>
    <t>Name</t>
  </si>
  <si>
    <t>Archut, Michael</t>
  </si>
  <si>
    <t>Neldner, Jan (TV)</t>
  </si>
  <si>
    <t>Manske, Henry</t>
  </si>
  <si>
    <t>Köppen, Ilja</t>
  </si>
  <si>
    <t>o.V.</t>
  </si>
  <si>
    <t>Schilling, Florian</t>
  </si>
  <si>
    <t>Poseck, Steffen</t>
  </si>
  <si>
    <t>Blitz-Stichkampf</t>
  </si>
  <si>
    <t>1½:½</t>
  </si>
  <si>
    <t>Kunz-Niese</t>
  </si>
  <si>
    <t>Schliebener, Stephan</t>
  </si>
  <si>
    <t>Atze, Burkhard</t>
  </si>
  <si>
    <t>SVMa*</t>
  </si>
  <si>
    <t>*SV Markneukirchen</t>
  </si>
  <si>
    <t>Zuther, Roger</t>
  </si>
  <si>
    <t>Pohl, Mathias</t>
  </si>
  <si>
    <t>Kunz-Pohl</t>
  </si>
  <si>
    <t>Neldner, Jan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</si>
</sst>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</numFmts>
  <fonts count="43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b/>
      <u val="single"/>
      <sz val="10"/>
      <color indexed="6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6" borderId="16" xfId="0" applyNumberFormat="1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>
      <alignment horizontal="center" vertical="center"/>
    </xf>
    <xf numFmtId="0" fontId="1" fillId="0" borderId="0" xfId="51" applyFont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Fill="1" applyAlignment="1">
      <alignment horizontal="center" vertical="center"/>
      <protection/>
    </xf>
    <xf numFmtId="0" fontId="1" fillId="33" borderId="0" xfId="51" applyFont="1" applyFill="1" applyAlignment="1">
      <alignment horizontal="center" vertical="center"/>
      <protection/>
    </xf>
    <xf numFmtId="0" fontId="1" fillId="34" borderId="0" xfId="5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5" borderId="0" xfId="51" applyFont="1" applyFill="1" applyAlignment="1">
      <alignment horizontal="center" vertical="center"/>
      <protection/>
    </xf>
    <xf numFmtId="0" fontId="1" fillId="36" borderId="17" xfId="0" applyFont="1" applyFill="1" applyBorder="1" applyAlignment="1">
      <alignment horizontal="center" vertical="center"/>
    </xf>
    <xf numFmtId="0" fontId="1" fillId="0" borderId="0" xfId="51" applyFont="1" applyFill="1" applyAlignment="1">
      <alignment vertical="center"/>
      <protection/>
    </xf>
    <xf numFmtId="0" fontId="5" fillId="0" borderId="0" xfId="0" applyFont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4" fontId="7" fillId="0" borderId="2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hwe-blitzabend_2010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2.7109375" style="1" bestFit="1" customWidth="1"/>
    <col min="4" max="4" width="8.8515625" style="1" bestFit="1" customWidth="1"/>
    <col min="5" max="5" width="6.57421875" style="1" bestFit="1" customWidth="1"/>
    <col min="6" max="6" width="2.28125" style="1" bestFit="1" customWidth="1"/>
    <col min="7" max="7" width="3.8515625" style="1" bestFit="1" customWidth="1"/>
    <col min="8" max="8" width="5.140625" style="1" bestFit="1" customWidth="1"/>
    <col min="9" max="9" width="22.140625" style="1" bestFit="1" customWidth="1"/>
    <col min="10" max="16384" width="11.421875" style="1" customWidth="1"/>
  </cols>
  <sheetData>
    <row r="1" spans="5:8" ht="18" customHeight="1">
      <c r="E1" s="74">
        <v>39264</v>
      </c>
      <c r="F1" s="75"/>
      <c r="G1" s="76"/>
      <c r="H1" s="77"/>
    </row>
    <row r="2" spans="2:9" ht="18" customHeight="1">
      <c r="B2" s="78" t="s">
        <v>2</v>
      </c>
      <c r="C2" s="78" t="s">
        <v>21</v>
      </c>
      <c r="D2" s="62" t="s">
        <v>1</v>
      </c>
      <c r="E2" s="63" t="s">
        <v>5</v>
      </c>
      <c r="F2" s="64" t="s">
        <v>6</v>
      </c>
      <c r="G2" s="65" t="s">
        <v>7</v>
      </c>
      <c r="H2" s="66" t="s">
        <v>4</v>
      </c>
      <c r="I2" s="78"/>
    </row>
    <row r="3" spans="2:8" ht="18" customHeight="1">
      <c r="B3" s="1">
        <v>1</v>
      </c>
      <c r="C3" s="38" t="s">
        <v>14</v>
      </c>
      <c r="D3" s="67" t="s">
        <v>8</v>
      </c>
      <c r="E3" s="68">
        <v>2091</v>
      </c>
      <c r="F3" s="69" t="s">
        <v>6</v>
      </c>
      <c r="G3" s="70">
        <v>19</v>
      </c>
      <c r="H3" s="69">
        <v>200</v>
      </c>
    </row>
    <row r="4" spans="2:8" ht="18" customHeight="1">
      <c r="B4" s="1">
        <v>2</v>
      </c>
      <c r="C4" s="38" t="s">
        <v>11</v>
      </c>
      <c r="D4" s="67" t="s">
        <v>8</v>
      </c>
      <c r="E4" s="68"/>
      <c r="F4" s="69"/>
      <c r="G4" s="70"/>
      <c r="H4" s="69">
        <v>200</v>
      </c>
    </row>
    <row r="5" spans="2:8" ht="18" customHeight="1">
      <c r="B5" s="1">
        <v>3</v>
      </c>
      <c r="C5" s="38" t="s">
        <v>18</v>
      </c>
      <c r="D5" s="67" t="s">
        <v>8</v>
      </c>
      <c r="E5" s="68">
        <v>1857</v>
      </c>
      <c r="F5" s="69" t="s">
        <v>6</v>
      </c>
      <c r="G5" s="70">
        <v>18</v>
      </c>
      <c r="H5" s="69">
        <v>186</v>
      </c>
    </row>
    <row r="6" spans="2:8" ht="18" customHeight="1">
      <c r="B6" s="1">
        <v>4</v>
      </c>
      <c r="C6" s="38" t="s">
        <v>23</v>
      </c>
      <c r="D6" s="71" t="s">
        <v>8</v>
      </c>
      <c r="E6" s="68">
        <v>2036</v>
      </c>
      <c r="F6" s="72" t="s">
        <v>6</v>
      </c>
      <c r="G6" s="73">
        <v>89</v>
      </c>
      <c r="H6" s="72">
        <v>162</v>
      </c>
    </row>
    <row r="7" spans="2:8" ht="18" customHeight="1">
      <c r="B7" s="1">
        <v>5</v>
      </c>
      <c r="C7" s="38" t="s">
        <v>12</v>
      </c>
      <c r="D7" s="71" t="s">
        <v>8</v>
      </c>
      <c r="E7" s="68">
        <v>1785</v>
      </c>
      <c r="F7" s="72" t="s">
        <v>6</v>
      </c>
      <c r="G7" s="73">
        <v>26</v>
      </c>
      <c r="H7" s="72">
        <v>157</v>
      </c>
    </row>
    <row r="8" spans="2:8" ht="18" customHeight="1">
      <c r="B8" s="1">
        <v>6</v>
      </c>
      <c r="C8" s="38" t="s">
        <v>15</v>
      </c>
      <c r="D8" s="67" t="s">
        <v>8</v>
      </c>
      <c r="E8" s="68">
        <v>1901</v>
      </c>
      <c r="F8" s="69" t="s">
        <v>6</v>
      </c>
      <c r="G8" s="70">
        <v>25</v>
      </c>
      <c r="H8" s="69">
        <v>143</v>
      </c>
    </row>
    <row r="9" spans="2:8" ht="18" customHeight="1">
      <c r="B9" s="1">
        <v>7</v>
      </c>
      <c r="C9" s="38" t="s">
        <v>17</v>
      </c>
      <c r="D9" s="67" t="s">
        <v>8</v>
      </c>
      <c r="E9" s="68">
        <v>1867</v>
      </c>
      <c r="F9" s="69" t="s">
        <v>6</v>
      </c>
      <c r="G9" s="70">
        <v>12</v>
      </c>
      <c r="H9" s="69">
        <v>142</v>
      </c>
    </row>
    <row r="10" spans="2:8" ht="18" customHeight="1">
      <c r="B10" s="1">
        <v>8</v>
      </c>
      <c r="C10" s="38" t="s">
        <v>16</v>
      </c>
      <c r="D10" s="67" t="s">
        <v>8</v>
      </c>
      <c r="E10" s="68">
        <v>1900</v>
      </c>
      <c r="F10" s="69" t="s">
        <v>6</v>
      </c>
      <c r="G10" s="70">
        <v>62</v>
      </c>
      <c r="H10" s="69">
        <v>122</v>
      </c>
    </row>
    <row r="11" spans="2:8" ht="18" customHeight="1">
      <c r="B11" s="1">
        <v>9</v>
      </c>
      <c r="C11" s="38" t="s">
        <v>19</v>
      </c>
      <c r="D11" s="67" t="s">
        <v>8</v>
      </c>
      <c r="E11" s="68">
        <v>1783</v>
      </c>
      <c r="F11" s="69" t="s">
        <v>6</v>
      </c>
      <c r="G11" s="70">
        <v>37</v>
      </c>
      <c r="H11" s="69">
        <v>108</v>
      </c>
    </row>
    <row r="12" spans="2:8" ht="18" customHeight="1">
      <c r="B12" s="1">
        <v>10</v>
      </c>
      <c r="C12" s="38" t="s">
        <v>24</v>
      </c>
      <c r="D12" s="67" t="s">
        <v>8</v>
      </c>
      <c r="E12" s="68">
        <v>1642</v>
      </c>
      <c r="F12" s="69" t="s">
        <v>6</v>
      </c>
      <c r="G12" s="70">
        <v>9</v>
      </c>
      <c r="H12" s="69">
        <v>105</v>
      </c>
    </row>
    <row r="13" spans="2:8" ht="18" customHeight="1">
      <c r="B13" s="1">
        <v>11</v>
      </c>
      <c r="C13" s="38" t="s">
        <v>20</v>
      </c>
      <c r="D13" s="67" t="s">
        <v>8</v>
      </c>
      <c r="E13" s="68"/>
      <c r="F13" s="69"/>
      <c r="G13" s="70"/>
      <c r="H13" s="69">
        <v>75</v>
      </c>
    </row>
    <row r="14" spans="2:8" ht="18" customHeight="1">
      <c r="B14" s="1">
        <v>12</v>
      </c>
      <c r="C14" s="38" t="s">
        <v>25</v>
      </c>
      <c r="D14" s="67" t="s">
        <v>8</v>
      </c>
      <c r="E14" s="68"/>
      <c r="F14" s="69"/>
      <c r="G14" s="70"/>
      <c r="H14" s="69">
        <v>68</v>
      </c>
    </row>
    <row r="15" spans="2:8" ht="18" customHeight="1">
      <c r="B15" s="1">
        <v>13</v>
      </c>
      <c r="C15" s="38" t="s">
        <v>13</v>
      </c>
      <c r="D15" s="67" t="s">
        <v>8</v>
      </c>
      <c r="E15" s="68"/>
      <c r="F15" s="69"/>
      <c r="G15" s="70"/>
      <c r="H15" s="69">
        <v>58</v>
      </c>
    </row>
    <row r="16" spans="2:8" ht="18" customHeight="1">
      <c r="B16" s="1">
        <v>14</v>
      </c>
      <c r="C16" s="38" t="s">
        <v>9</v>
      </c>
      <c r="D16" s="67" t="s">
        <v>8</v>
      </c>
      <c r="E16" s="68">
        <v>1838</v>
      </c>
      <c r="F16" s="69" t="s">
        <v>6</v>
      </c>
      <c r="G16" s="70">
        <v>29</v>
      </c>
      <c r="H16" s="69">
        <v>58</v>
      </c>
    </row>
    <row r="17" spans="2:8" ht="18" customHeight="1">
      <c r="B17" s="1">
        <v>15</v>
      </c>
      <c r="C17" s="38" t="s">
        <v>28</v>
      </c>
      <c r="D17" s="67" t="s">
        <v>8</v>
      </c>
      <c r="E17" s="68">
        <v>1913</v>
      </c>
      <c r="F17" s="69" t="s">
        <v>6</v>
      </c>
      <c r="G17" s="70">
        <v>3</v>
      </c>
      <c r="H17" s="69">
        <v>52</v>
      </c>
    </row>
    <row r="18" spans="2:8" ht="18" customHeight="1">
      <c r="B18" s="1">
        <v>16</v>
      </c>
      <c r="C18" s="38" t="s">
        <v>10</v>
      </c>
      <c r="D18" s="67" t="s">
        <v>8</v>
      </c>
      <c r="E18" s="68">
        <v>1686</v>
      </c>
      <c r="F18" s="69" t="s">
        <v>6</v>
      </c>
      <c r="G18" s="70">
        <v>22</v>
      </c>
      <c r="H18" s="69">
        <v>50</v>
      </c>
    </row>
    <row r="19" spans="2:8" ht="18" customHeight="1">
      <c r="B19" s="1">
        <v>17</v>
      </c>
      <c r="C19" s="38" t="s">
        <v>32</v>
      </c>
      <c r="D19" s="67" t="s">
        <v>26</v>
      </c>
      <c r="E19" s="68"/>
      <c r="F19" s="69"/>
      <c r="G19" s="70"/>
      <c r="H19" s="69">
        <v>41</v>
      </c>
    </row>
    <row r="20" spans="2:8" ht="18" customHeight="1">
      <c r="B20" s="1">
        <v>18</v>
      </c>
      <c r="C20" s="38" t="s">
        <v>27</v>
      </c>
      <c r="D20" s="67" t="s">
        <v>26</v>
      </c>
      <c r="E20" s="68">
        <v>1796</v>
      </c>
      <c r="F20" s="69" t="s">
        <v>6</v>
      </c>
      <c r="G20" s="70">
        <v>4</v>
      </c>
      <c r="H20" s="69">
        <v>34</v>
      </c>
    </row>
    <row r="21" spans="2:8" ht="18" customHeight="1">
      <c r="B21" s="1">
        <v>19</v>
      </c>
      <c r="C21" s="38" t="s">
        <v>37</v>
      </c>
      <c r="D21" s="67" t="s">
        <v>26</v>
      </c>
      <c r="E21" s="68">
        <v>2030</v>
      </c>
      <c r="F21" s="69" t="s">
        <v>6</v>
      </c>
      <c r="G21" s="70">
        <v>15</v>
      </c>
      <c r="H21" s="69">
        <v>30</v>
      </c>
    </row>
    <row r="22" spans="2:8" ht="18" customHeight="1">
      <c r="B22" s="1">
        <v>20</v>
      </c>
      <c r="C22" s="38" t="s">
        <v>22</v>
      </c>
      <c r="D22" s="71" t="s">
        <v>8</v>
      </c>
      <c r="E22" s="68">
        <v>1773</v>
      </c>
      <c r="F22" s="72" t="s">
        <v>6</v>
      </c>
      <c r="G22" s="73">
        <v>6</v>
      </c>
      <c r="H22" s="72">
        <v>23</v>
      </c>
    </row>
    <row r="23" spans="2:9" ht="18" customHeight="1">
      <c r="B23" s="1">
        <v>21</v>
      </c>
      <c r="C23" s="38" t="s">
        <v>33</v>
      </c>
      <c r="D23" s="67" t="s">
        <v>34</v>
      </c>
      <c r="E23" s="68"/>
      <c r="F23" s="69"/>
      <c r="G23" s="70"/>
      <c r="H23" s="69">
        <v>17</v>
      </c>
      <c r="I23" s="1" t="s">
        <v>35</v>
      </c>
    </row>
    <row r="24" spans="2:8" ht="18" customHeight="1">
      <c r="B24" s="1">
        <v>22</v>
      </c>
      <c r="C24" s="38" t="s">
        <v>36</v>
      </c>
      <c r="D24" s="67" t="s">
        <v>26</v>
      </c>
      <c r="E24" s="68"/>
      <c r="F24" s="69"/>
      <c r="G24" s="70"/>
      <c r="H24" s="69">
        <v>16</v>
      </c>
    </row>
  </sheetData>
  <sheetProtection/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110" r:id="rId1"/>
  <headerFooter alignWithMargins="0">
    <oddHeader>&amp;C&amp;12Teilnehmer Blitz 2010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6.42187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40424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14</v>
      </c>
      <c r="C2" s="49" t="s">
        <v>8</v>
      </c>
      <c r="D2" s="50">
        <v>2091</v>
      </c>
      <c r="E2" s="49" t="s">
        <v>6</v>
      </c>
      <c r="F2" s="49">
        <v>19</v>
      </c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27">
        <v>0.5</v>
      </c>
      <c r="M2" s="4">
        <v>1</v>
      </c>
      <c r="N2" s="4">
        <v>1</v>
      </c>
      <c r="O2" s="5">
        <v>1</v>
      </c>
      <c r="P2" s="51">
        <f aca="true" t="shared" si="0" ref="P2:P9">SUM(H2:O2)</f>
        <v>6.5</v>
      </c>
      <c r="Q2" s="50">
        <v>1</v>
      </c>
      <c r="R2" s="50">
        <v>35</v>
      </c>
    </row>
    <row r="3" spans="2:18" ht="18" customHeight="1">
      <c r="B3" s="49" t="s">
        <v>11</v>
      </c>
      <c r="C3" s="49" t="s">
        <v>8</v>
      </c>
      <c r="D3" s="50"/>
      <c r="E3" s="49"/>
      <c r="F3" s="49"/>
      <c r="G3" s="1">
        <v>2</v>
      </c>
      <c r="H3" s="7">
        <v>0</v>
      </c>
      <c r="I3" s="47" t="s">
        <v>0</v>
      </c>
      <c r="J3" s="26">
        <v>0.5</v>
      </c>
      <c r="K3" s="8">
        <v>1</v>
      </c>
      <c r="L3" s="8">
        <v>1</v>
      </c>
      <c r="M3" s="8">
        <v>1</v>
      </c>
      <c r="N3" s="8">
        <v>1</v>
      </c>
      <c r="O3" s="9">
        <v>1</v>
      </c>
      <c r="P3" s="51">
        <f t="shared" si="0"/>
        <v>5.5</v>
      </c>
      <c r="Q3" s="50">
        <v>2</v>
      </c>
      <c r="R3" s="50">
        <v>30</v>
      </c>
    </row>
    <row r="4" spans="2:18" ht="18" customHeight="1">
      <c r="B4" s="49" t="s">
        <v>28</v>
      </c>
      <c r="C4" s="49" t="s">
        <v>8</v>
      </c>
      <c r="D4" s="50">
        <v>1913</v>
      </c>
      <c r="E4" s="49" t="s">
        <v>6</v>
      </c>
      <c r="F4" s="49">
        <v>3</v>
      </c>
      <c r="G4" s="1">
        <v>3</v>
      </c>
      <c r="H4" s="7">
        <v>0</v>
      </c>
      <c r="I4" s="26">
        <v>0.5</v>
      </c>
      <c r="J4" s="47" t="s">
        <v>0</v>
      </c>
      <c r="K4" s="26">
        <v>0.5</v>
      </c>
      <c r="L4" s="8">
        <v>1</v>
      </c>
      <c r="M4" s="8">
        <v>1</v>
      </c>
      <c r="N4" s="26">
        <v>0.5</v>
      </c>
      <c r="O4" s="9">
        <v>1</v>
      </c>
      <c r="P4" s="51">
        <f t="shared" si="0"/>
        <v>4.5</v>
      </c>
      <c r="Q4" s="50">
        <v>3</v>
      </c>
      <c r="R4" s="50">
        <v>26</v>
      </c>
    </row>
    <row r="5" spans="2:18" ht="18" customHeight="1">
      <c r="B5" s="49" t="s">
        <v>19</v>
      </c>
      <c r="C5" s="49" t="s">
        <v>8</v>
      </c>
      <c r="D5" s="50">
        <v>1783</v>
      </c>
      <c r="E5" s="49" t="s">
        <v>6</v>
      </c>
      <c r="F5" s="49">
        <v>37</v>
      </c>
      <c r="G5" s="1">
        <v>4</v>
      </c>
      <c r="H5" s="7">
        <v>0</v>
      </c>
      <c r="I5" s="8">
        <v>0</v>
      </c>
      <c r="J5" s="26">
        <v>0.5</v>
      </c>
      <c r="K5" s="47" t="s">
        <v>0</v>
      </c>
      <c r="L5" s="8">
        <v>0</v>
      </c>
      <c r="M5" s="8">
        <v>1</v>
      </c>
      <c r="N5" s="8">
        <v>1</v>
      </c>
      <c r="O5" s="9">
        <v>1</v>
      </c>
      <c r="P5" s="51">
        <f t="shared" si="0"/>
        <v>3.5</v>
      </c>
      <c r="Q5" s="50">
        <v>4</v>
      </c>
      <c r="R5" s="50">
        <v>23</v>
      </c>
    </row>
    <row r="6" spans="2:18" ht="18" customHeight="1">
      <c r="B6" s="49" t="s">
        <v>17</v>
      </c>
      <c r="C6" s="49" t="s">
        <v>8</v>
      </c>
      <c r="D6" s="50">
        <v>1867</v>
      </c>
      <c r="E6" s="49" t="s">
        <v>6</v>
      </c>
      <c r="F6" s="49">
        <v>12</v>
      </c>
      <c r="G6" s="1">
        <v>5</v>
      </c>
      <c r="H6" s="28">
        <v>0.5</v>
      </c>
      <c r="I6" s="8">
        <v>0</v>
      </c>
      <c r="J6" s="8">
        <v>0</v>
      </c>
      <c r="K6" s="8">
        <v>1</v>
      </c>
      <c r="L6" s="47" t="s">
        <v>0</v>
      </c>
      <c r="M6" s="26">
        <v>0</v>
      </c>
      <c r="N6" s="26">
        <v>0.5</v>
      </c>
      <c r="O6" s="9">
        <v>1</v>
      </c>
      <c r="P6" s="51">
        <f t="shared" si="0"/>
        <v>3</v>
      </c>
      <c r="Q6" s="50">
        <v>5</v>
      </c>
      <c r="R6" s="50">
        <v>21</v>
      </c>
    </row>
    <row r="7" spans="2:18" ht="18" customHeight="1">
      <c r="B7" s="49" t="s">
        <v>15</v>
      </c>
      <c r="C7" s="49" t="s">
        <v>8</v>
      </c>
      <c r="D7" s="50">
        <v>1901</v>
      </c>
      <c r="E7" s="49" t="s">
        <v>6</v>
      </c>
      <c r="F7" s="49">
        <v>25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47" t="s">
        <v>0</v>
      </c>
      <c r="N7" s="30">
        <v>1</v>
      </c>
      <c r="O7" s="9">
        <v>0</v>
      </c>
      <c r="P7" s="52">
        <f>SUM(H7:O7)</f>
        <v>2</v>
      </c>
      <c r="Q7" s="50">
        <v>6</v>
      </c>
      <c r="R7" s="50">
        <v>20</v>
      </c>
    </row>
    <row r="8" spans="2:18" ht="18" customHeight="1">
      <c r="B8" s="49" t="s">
        <v>12</v>
      </c>
      <c r="C8" s="49" t="s">
        <v>8</v>
      </c>
      <c r="D8" s="50">
        <v>1785</v>
      </c>
      <c r="E8" s="49" t="s">
        <v>6</v>
      </c>
      <c r="F8" s="49">
        <v>26</v>
      </c>
      <c r="G8" s="1">
        <v>7</v>
      </c>
      <c r="H8" s="7">
        <v>0</v>
      </c>
      <c r="I8" s="8">
        <v>0</v>
      </c>
      <c r="J8" s="26">
        <v>0.5</v>
      </c>
      <c r="K8" s="8">
        <v>0</v>
      </c>
      <c r="L8" s="26">
        <v>0.5</v>
      </c>
      <c r="M8" s="30">
        <v>0</v>
      </c>
      <c r="N8" s="47" t="s">
        <v>0</v>
      </c>
      <c r="O8" s="9">
        <v>1</v>
      </c>
      <c r="P8" s="52">
        <f t="shared" si="0"/>
        <v>2</v>
      </c>
      <c r="Q8" s="50">
        <v>7</v>
      </c>
      <c r="R8" s="50">
        <v>19</v>
      </c>
    </row>
    <row r="9" spans="2:18" ht="18" customHeight="1" thickBot="1">
      <c r="B9" s="49" t="s">
        <v>24</v>
      </c>
      <c r="C9" s="49" t="s">
        <v>8</v>
      </c>
      <c r="D9" s="50">
        <v>1642</v>
      </c>
      <c r="E9" s="49" t="s">
        <v>6</v>
      </c>
      <c r="F9" s="49">
        <v>9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0</v>
      </c>
      <c r="O9" s="48" t="s">
        <v>0</v>
      </c>
      <c r="P9" s="54">
        <f t="shared" si="0"/>
        <v>1</v>
      </c>
      <c r="Q9" s="55">
        <v>8</v>
      </c>
      <c r="R9" s="50">
        <v>18</v>
      </c>
    </row>
    <row r="10" spans="16:18" ht="18" customHeight="1">
      <c r="P10" s="13">
        <f>SUM(P2:P9)</f>
        <v>28</v>
      </c>
      <c r="Q10" s="13">
        <f>SUM(Q2:Q9)</f>
        <v>36</v>
      </c>
      <c r="R10" s="2"/>
    </row>
  </sheetData>
  <sheetProtection/>
  <conditionalFormatting sqref="H6 N7 N4 L2 I4 J3 J5 K4 M6:N6 J8 M8 L7:L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&amp;C&amp;12September-Blitz 2010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R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40452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14</v>
      </c>
      <c r="C2" s="49" t="s">
        <v>8</v>
      </c>
      <c r="D2" s="50">
        <v>2091</v>
      </c>
      <c r="E2" s="49" t="s">
        <v>6</v>
      </c>
      <c r="F2" s="49">
        <v>19</v>
      </c>
      <c r="G2" s="1">
        <v>1</v>
      </c>
      <c r="H2" s="46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50">
        <f aca="true" t="shared" si="0" ref="P2:P9">SUM(H2:O2)</f>
        <v>6</v>
      </c>
      <c r="Q2" s="50">
        <v>1</v>
      </c>
      <c r="R2" s="50">
        <v>35</v>
      </c>
    </row>
    <row r="3" spans="2:18" ht="18" customHeight="1">
      <c r="B3" s="49" t="s">
        <v>18</v>
      </c>
      <c r="C3" s="49" t="s">
        <v>8</v>
      </c>
      <c r="D3" s="50">
        <v>1857</v>
      </c>
      <c r="E3" s="49" t="s">
        <v>6</v>
      </c>
      <c r="F3" s="49">
        <v>18</v>
      </c>
      <c r="G3" s="1">
        <v>2</v>
      </c>
      <c r="H3" s="7">
        <v>1</v>
      </c>
      <c r="I3" s="47" t="s">
        <v>0</v>
      </c>
      <c r="J3" s="8">
        <v>1</v>
      </c>
      <c r="K3" s="8">
        <v>0</v>
      </c>
      <c r="L3" s="8">
        <v>1</v>
      </c>
      <c r="M3" s="8">
        <v>1</v>
      </c>
      <c r="N3" s="26">
        <v>0.5</v>
      </c>
      <c r="O3" s="9">
        <v>1</v>
      </c>
      <c r="P3" s="51">
        <f t="shared" si="0"/>
        <v>5.5</v>
      </c>
      <c r="Q3" s="50">
        <v>2</v>
      </c>
      <c r="R3" s="50">
        <v>30</v>
      </c>
    </row>
    <row r="4" spans="2:18" ht="18" customHeight="1">
      <c r="B4" s="49" t="s">
        <v>15</v>
      </c>
      <c r="C4" s="49" t="s">
        <v>8</v>
      </c>
      <c r="D4" s="50">
        <v>1901</v>
      </c>
      <c r="E4" s="49" t="s">
        <v>6</v>
      </c>
      <c r="F4" s="49">
        <v>25</v>
      </c>
      <c r="G4" s="1">
        <v>3</v>
      </c>
      <c r="H4" s="7">
        <v>0</v>
      </c>
      <c r="I4" s="8">
        <v>0</v>
      </c>
      <c r="J4" s="47" t="s">
        <v>0</v>
      </c>
      <c r="K4" s="30">
        <v>1</v>
      </c>
      <c r="L4" s="26">
        <v>0.5</v>
      </c>
      <c r="M4" s="26">
        <v>0.5</v>
      </c>
      <c r="N4" s="8">
        <v>1</v>
      </c>
      <c r="O4" s="9">
        <v>1</v>
      </c>
      <c r="P4" s="52">
        <f t="shared" si="0"/>
        <v>4</v>
      </c>
      <c r="Q4" s="50">
        <v>3</v>
      </c>
      <c r="R4" s="50">
        <v>26</v>
      </c>
    </row>
    <row r="5" spans="2:18" ht="18" customHeight="1">
      <c r="B5" s="49" t="s">
        <v>11</v>
      </c>
      <c r="C5" s="49" t="s">
        <v>8</v>
      </c>
      <c r="D5" s="50"/>
      <c r="E5" s="49"/>
      <c r="F5" s="49"/>
      <c r="G5" s="1">
        <v>4</v>
      </c>
      <c r="H5" s="7">
        <v>0</v>
      </c>
      <c r="I5" s="8">
        <v>1</v>
      </c>
      <c r="J5" s="30">
        <v>0</v>
      </c>
      <c r="K5" s="47" t="s">
        <v>0</v>
      </c>
      <c r="L5" s="8">
        <v>1</v>
      </c>
      <c r="M5" s="8">
        <v>0</v>
      </c>
      <c r="N5" s="8">
        <v>1</v>
      </c>
      <c r="O5" s="9">
        <v>1</v>
      </c>
      <c r="P5" s="52">
        <f t="shared" si="0"/>
        <v>4</v>
      </c>
      <c r="Q5" s="50">
        <v>4</v>
      </c>
      <c r="R5" s="50">
        <v>23</v>
      </c>
    </row>
    <row r="6" spans="2:18" ht="18" customHeight="1">
      <c r="B6" s="49" t="s">
        <v>16</v>
      </c>
      <c r="C6" s="49" t="s">
        <v>8</v>
      </c>
      <c r="D6" s="50">
        <v>1900</v>
      </c>
      <c r="E6" s="49" t="s">
        <v>6</v>
      </c>
      <c r="F6" s="49">
        <v>62</v>
      </c>
      <c r="G6" s="1">
        <v>5</v>
      </c>
      <c r="H6" s="7">
        <v>0</v>
      </c>
      <c r="I6" s="8">
        <v>0</v>
      </c>
      <c r="J6" s="26">
        <v>0.5</v>
      </c>
      <c r="K6" s="8">
        <v>0</v>
      </c>
      <c r="L6" s="47" t="s">
        <v>0</v>
      </c>
      <c r="M6" s="34">
        <v>0.5</v>
      </c>
      <c r="N6" s="8">
        <v>1</v>
      </c>
      <c r="O6" s="9">
        <v>1</v>
      </c>
      <c r="P6" s="53">
        <f t="shared" si="0"/>
        <v>3</v>
      </c>
      <c r="Q6" s="50">
        <v>5</v>
      </c>
      <c r="R6" s="50">
        <v>21</v>
      </c>
    </row>
    <row r="7" spans="2:18" ht="18" customHeight="1">
      <c r="B7" s="49" t="s">
        <v>20</v>
      </c>
      <c r="C7" s="49" t="s">
        <v>8</v>
      </c>
      <c r="D7" s="50"/>
      <c r="E7" s="49"/>
      <c r="F7" s="49"/>
      <c r="G7" s="1">
        <v>6</v>
      </c>
      <c r="H7" s="7">
        <v>0</v>
      </c>
      <c r="I7" s="8">
        <v>0</v>
      </c>
      <c r="J7" s="26">
        <v>0.5</v>
      </c>
      <c r="K7" s="8">
        <v>1</v>
      </c>
      <c r="L7" s="34">
        <v>0.5</v>
      </c>
      <c r="M7" s="47" t="s">
        <v>0</v>
      </c>
      <c r="N7" s="8">
        <v>0</v>
      </c>
      <c r="O7" s="9">
        <v>1</v>
      </c>
      <c r="P7" s="53">
        <f t="shared" si="0"/>
        <v>3</v>
      </c>
      <c r="Q7" s="50">
        <v>5</v>
      </c>
      <c r="R7" s="50">
        <v>21</v>
      </c>
    </row>
    <row r="8" spans="2:18" ht="18" customHeight="1">
      <c r="B8" s="49" t="s">
        <v>24</v>
      </c>
      <c r="C8" s="49" t="s">
        <v>8</v>
      </c>
      <c r="D8" s="50">
        <v>1642</v>
      </c>
      <c r="E8" s="49" t="s">
        <v>6</v>
      </c>
      <c r="F8" s="49">
        <v>9</v>
      </c>
      <c r="G8" s="1">
        <v>7</v>
      </c>
      <c r="H8" s="7">
        <v>0</v>
      </c>
      <c r="I8" s="26">
        <v>0.5</v>
      </c>
      <c r="J8" s="8">
        <v>0</v>
      </c>
      <c r="K8" s="8">
        <v>0</v>
      </c>
      <c r="L8" s="8">
        <v>0</v>
      </c>
      <c r="M8" s="8">
        <v>1</v>
      </c>
      <c r="N8" s="47" t="s">
        <v>0</v>
      </c>
      <c r="O8" s="9">
        <v>0</v>
      </c>
      <c r="P8" s="51">
        <f t="shared" si="0"/>
        <v>1.5</v>
      </c>
      <c r="Q8" s="50">
        <v>7</v>
      </c>
      <c r="R8" s="50">
        <v>19</v>
      </c>
    </row>
    <row r="9" spans="2:18" ht="18" customHeight="1" thickBot="1">
      <c r="B9" s="49" t="s">
        <v>9</v>
      </c>
      <c r="C9" s="49" t="s">
        <v>8</v>
      </c>
      <c r="D9" s="50">
        <v>1838</v>
      </c>
      <c r="E9" s="49" t="s">
        <v>6</v>
      </c>
      <c r="F9" s="49">
        <v>29</v>
      </c>
      <c r="G9" s="1">
        <v>8</v>
      </c>
      <c r="H9" s="10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</v>
      </c>
      <c r="O9" s="48" t="s">
        <v>0</v>
      </c>
      <c r="P9" s="54">
        <f t="shared" si="0"/>
        <v>1</v>
      </c>
      <c r="Q9" s="55">
        <v>8</v>
      </c>
      <c r="R9" s="50">
        <v>18</v>
      </c>
    </row>
    <row r="10" spans="4:18" ht="18" customHeight="1">
      <c r="D10" s="2"/>
      <c r="P10" s="13">
        <f>SUM(P2:P9)</f>
        <v>28</v>
      </c>
      <c r="Q10" s="13">
        <f>SUM(Q2:Q9)</f>
        <v>35</v>
      </c>
      <c r="R10" s="2"/>
    </row>
    <row r="12" ht="18" customHeight="1">
      <c r="C12" s="21"/>
    </row>
  </sheetData>
  <sheetProtection/>
  <conditionalFormatting sqref="M6 L4:M4 L8:M8 N3 I8 J6:J7 N6:N7 L7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&amp;C&amp;12Oktober-Blitz 2010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40487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14</v>
      </c>
      <c r="C2" s="49" t="s">
        <v>8</v>
      </c>
      <c r="D2" s="50">
        <v>2091</v>
      </c>
      <c r="E2" s="49" t="s">
        <v>6</v>
      </c>
      <c r="F2" s="49">
        <v>19</v>
      </c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51">
        <f aca="true" t="shared" si="0" ref="P2:P9">SUM(H2:O2)</f>
        <v>7</v>
      </c>
      <c r="Q2" s="50">
        <v>1</v>
      </c>
      <c r="R2" s="50">
        <v>35</v>
      </c>
    </row>
    <row r="3" spans="2:18" ht="18" customHeight="1">
      <c r="B3" s="49" t="s">
        <v>39</v>
      </c>
      <c r="C3" s="49" t="s">
        <v>8</v>
      </c>
      <c r="D3" s="50">
        <v>2036</v>
      </c>
      <c r="E3" s="49" t="s">
        <v>6</v>
      </c>
      <c r="F3" s="49">
        <v>89</v>
      </c>
      <c r="G3" s="1">
        <v>2</v>
      </c>
      <c r="H3" s="7">
        <v>0</v>
      </c>
      <c r="I3" s="47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9">
        <v>1</v>
      </c>
      <c r="P3" s="50">
        <f t="shared" si="0"/>
        <v>6</v>
      </c>
      <c r="Q3" s="50">
        <v>2</v>
      </c>
      <c r="R3" s="50">
        <v>30</v>
      </c>
    </row>
    <row r="4" spans="2:18" ht="18" customHeight="1">
      <c r="B4" s="49" t="s">
        <v>15</v>
      </c>
      <c r="C4" s="49" t="s">
        <v>8</v>
      </c>
      <c r="D4" s="50">
        <v>1901</v>
      </c>
      <c r="E4" s="49" t="s">
        <v>6</v>
      </c>
      <c r="F4" s="49">
        <v>25</v>
      </c>
      <c r="G4" s="1">
        <v>3</v>
      </c>
      <c r="H4" s="7">
        <v>0</v>
      </c>
      <c r="I4" s="8">
        <v>0</v>
      </c>
      <c r="J4" s="47" t="s">
        <v>0</v>
      </c>
      <c r="K4" s="8">
        <v>0</v>
      </c>
      <c r="L4" s="8">
        <v>1</v>
      </c>
      <c r="M4" s="8">
        <v>1</v>
      </c>
      <c r="N4" s="8">
        <v>1</v>
      </c>
      <c r="O4" s="9">
        <v>1</v>
      </c>
      <c r="P4" s="51">
        <f t="shared" si="0"/>
        <v>4</v>
      </c>
      <c r="Q4" s="50">
        <v>3</v>
      </c>
      <c r="R4" s="50">
        <v>26</v>
      </c>
    </row>
    <row r="5" spans="2:18" ht="18" customHeight="1">
      <c r="B5" s="49" t="s">
        <v>12</v>
      </c>
      <c r="C5" s="49" t="s">
        <v>8</v>
      </c>
      <c r="D5" s="50">
        <v>1785</v>
      </c>
      <c r="E5" s="49" t="s">
        <v>6</v>
      </c>
      <c r="F5" s="49">
        <v>26</v>
      </c>
      <c r="G5" s="1">
        <v>4</v>
      </c>
      <c r="H5" s="7">
        <v>0</v>
      </c>
      <c r="I5" s="8">
        <v>0</v>
      </c>
      <c r="J5" s="8">
        <v>1</v>
      </c>
      <c r="K5" s="47" t="s">
        <v>0</v>
      </c>
      <c r="L5" s="26">
        <v>0.5</v>
      </c>
      <c r="M5" s="8">
        <v>1</v>
      </c>
      <c r="N5" s="26">
        <v>0.5</v>
      </c>
      <c r="O5" s="9">
        <v>0</v>
      </c>
      <c r="P5" s="52">
        <f t="shared" si="0"/>
        <v>3</v>
      </c>
      <c r="Q5" s="50">
        <v>4</v>
      </c>
      <c r="R5" s="50">
        <v>23</v>
      </c>
    </row>
    <row r="6" spans="2:18" ht="18" customHeight="1">
      <c r="B6" s="49" t="s">
        <v>22</v>
      </c>
      <c r="C6" s="49" t="s">
        <v>8</v>
      </c>
      <c r="D6" s="50">
        <v>1773</v>
      </c>
      <c r="E6" s="49" t="s">
        <v>6</v>
      </c>
      <c r="F6" s="49">
        <v>6</v>
      </c>
      <c r="G6" s="1">
        <v>5</v>
      </c>
      <c r="H6" s="7">
        <v>0</v>
      </c>
      <c r="I6" s="8">
        <v>0</v>
      </c>
      <c r="J6" s="8">
        <v>0</v>
      </c>
      <c r="K6" s="26">
        <v>0.5</v>
      </c>
      <c r="L6" s="47" t="s">
        <v>0</v>
      </c>
      <c r="M6" s="26">
        <v>0.5</v>
      </c>
      <c r="N6" s="8">
        <v>1</v>
      </c>
      <c r="O6" s="9">
        <v>1</v>
      </c>
      <c r="P6" s="52">
        <f t="shared" si="0"/>
        <v>3</v>
      </c>
      <c r="Q6" s="50">
        <v>4</v>
      </c>
      <c r="R6" s="50">
        <v>23</v>
      </c>
    </row>
    <row r="7" spans="2:18" ht="18" customHeight="1">
      <c r="B7" s="49" t="s">
        <v>17</v>
      </c>
      <c r="C7" s="49" t="s">
        <v>8</v>
      </c>
      <c r="D7" s="50">
        <v>1867</v>
      </c>
      <c r="E7" s="49" t="s">
        <v>6</v>
      </c>
      <c r="F7" s="49">
        <v>12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26">
        <v>0.5</v>
      </c>
      <c r="M7" s="47" t="s">
        <v>0</v>
      </c>
      <c r="N7" s="8">
        <v>1</v>
      </c>
      <c r="O7" s="9">
        <v>1</v>
      </c>
      <c r="P7" s="51">
        <f t="shared" si="0"/>
        <v>2.5</v>
      </c>
      <c r="Q7" s="50">
        <v>6</v>
      </c>
      <c r="R7" s="50">
        <v>20</v>
      </c>
    </row>
    <row r="8" spans="2:18" ht="18" customHeight="1">
      <c r="B8" s="49" t="s">
        <v>16</v>
      </c>
      <c r="C8" s="49" t="s">
        <v>8</v>
      </c>
      <c r="D8" s="50">
        <v>1900</v>
      </c>
      <c r="E8" s="49" t="s">
        <v>6</v>
      </c>
      <c r="F8" s="49">
        <v>62</v>
      </c>
      <c r="G8" s="1">
        <v>7</v>
      </c>
      <c r="H8" s="7">
        <v>0</v>
      </c>
      <c r="I8" s="8">
        <v>0</v>
      </c>
      <c r="J8" s="8">
        <v>0</v>
      </c>
      <c r="K8" s="26">
        <v>0.5</v>
      </c>
      <c r="L8" s="8">
        <v>0</v>
      </c>
      <c r="M8" s="8">
        <v>0</v>
      </c>
      <c r="N8" s="47" t="s">
        <v>0</v>
      </c>
      <c r="O8" s="9">
        <v>1</v>
      </c>
      <c r="P8" s="51">
        <f t="shared" si="0"/>
        <v>1.5</v>
      </c>
      <c r="Q8" s="50">
        <v>7</v>
      </c>
      <c r="R8" s="50">
        <v>19</v>
      </c>
    </row>
    <row r="9" spans="2:18" ht="18" customHeight="1" thickBot="1">
      <c r="B9" s="49" t="s">
        <v>24</v>
      </c>
      <c r="C9" s="49" t="s">
        <v>8</v>
      </c>
      <c r="D9" s="50">
        <v>1642</v>
      </c>
      <c r="E9" s="49" t="s">
        <v>6</v>
      </c>
      <c r="F9" s="49">
        <v>9</v>
      </c>
      <c r="G9" s="1">
        <v>8</v>
      </c>
      <c r="H9" s="10">
        <v>0</v>
      </c>
      <c r="I9" s="11">
        <v>0</v>
      </c>
      <c r="J9" s="11">
        <v>0</v>
      </c>
      <c r="K9" s="11">
        <v>1</v>
      </c>
      <c r="L9" s="11">
        <v>0</v>
      </c>
      <c r="M9" s="11">
        <v>0</v>
      </c>
      <c r="N9" s="11">
        <v>0</v>
      </c>
      <c r="O9" s="48" t="s">
        <v>0</v>
      </c>
      <c r="P9" s="54">
        <f t="shared" si="0"/>
        <v>1</v>
      </c>
      <c r="Q9" s="55">
        <v>8</v>
      </c>
      <c r="R9" s="50">
        <v>18</v>
      </c>
    </row>
    <row r="10" spans="16:18" ht="18" customHeight="1">
      <c r="P10" s="13">
        <f>SUM(P2:P9)</f>
        <v>28</v>
      </c>
      <c r="Q10" s="13">
        <f>SUM(Q2:Q9)</f>
        <v>35</v>
      </c>
      <c r="R10" s="2"/>
    </row>
  </sheetData>
  <sheetProtection/>
  <conditionalFormatting sqref="M6 K6 K8:M8 L5 N5:N7 L7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&amp;C&amp;12November-Blitz 2010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40515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14</v>
      </c>
      <c r="C2" s="49" t="s">
        <v>8</v>
      </c>
      <c r="D2" s="50">
        <v>2091</v>
      </c>
      <c r="E2" s="49" t="s">
        <v>6</v>
      </c>
      <c r="F2" s="49">
        <v>19</v>
      </c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5">
        <v>1</v>
      </c>
      <c r="P2" s="51">
        <f aca="true" t="shared" si="0" ref="P2:P9">SUM(H2:O2)</f>
        <v>7</v>
      </c>
      <c r="Q2" s="50">
        <v>1</v>
      </c>
      <c r="R2" s="50">
        <v>35</v>
      </c>
    </row>
    <row r="3" spans="2:18" ht="18" customHeight="1">
      <c r="B3" s="49" t="s">
        <v>18</v>
      </c>
      <c r="C3" s="49" t="s">
        <v>8</v>
      </c>
      <c r="D3" s="50">
        <v>1857</v>
      </c>
      <c r="E3" s="49" t="s">
        <v>6</v>
      </c>
      <c r="F3" s="49">
        <v>18</v>
      </c>
      <c r="G3" s="1">
        <v>2</v>
      </c>
      <c r="H3" s="7">
        <v>0</v>
      </c>
      <c r="I3" s="47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9">
        <v>1</v>
      </c>
      <c r="P3" s="51">
        <f t="shared" si="0"/>
        <v>6</v>
      </c>
      <c r="Q3" s="50">
        <v>2</v>
      </c>
      <c r="R3" s="50">
        <v>30</v>
      </c>
    </row>
    <row r="4" spans="2:18" ht="18" customHeight="1">
      <c r="B4" s="49" t="s">
        <v>17</v>
      </c>
      <c r="C4" s="49" t="s">
        <v>8</v>
      </c>
      <c r="D4" s="50">
        <v>1867</v>
      </c>
      <c r="E4" s="49" t="s">
        <v>6</v>
      </c>
      <c r="F4" s="49">
        <v>12</v>
      </c>
      <c r="G4" s="1">
        <v>3</v>
      </c>
      <c r="H4" s="7">
        <v>0</v>
      </c>
      <c r="I4" s="8">
        <v>0</v>
      </c>
      <c r="J4" s="47" t="s">
        <v>0</v>
      </c>
      <c r="K4" s="8">
        <v>1</v>
      </c>
      <c r="L4" s="8">
        <v>1</v>
      </c>
      <c r="M4" s="8">
        <v>1</v>
      </c>
      <c r="N4" s="8">
        <v>1</v>
      </c>
      <c r="O4" s="9">
        <v>0</v>
      </c>
      <c r="P4" s="51">
        <f t="shared" si="0"/>
        <v>4</v>
      </c>
      <c r="Q4" s="50">
        <v>3</v>
      </c>
      <c r="R4" s="50">
        <v>26</v>
      </c>
    </row>
    <row r="5" spans="2:18" ht="18" customHeight="1">
      <c r="B5" s="49" t="s">
        <v>12</v>
      </c>
      <c r="C5" s="49" t="s">
        <v>8</v>
      </c>
      <c r="D5" s="50">
        <v>1785</v>
      </c>
      <c r="E5" s="49" t="s">
        <v>6</v>
      </c>
      <c r="F5" s="49">
        <v>26</v>
      </c>
      <c r="G5" s="1">
        <v>4</v>
      </c>
      <c r="H5" s="7">
        <v>0</v>
      </c>
      <c r="I5" s="8">
        <v>0</v>
      </c>
      <c r="J5" s="8">
        <v>0</v>
      </c>
      <c r="K5" s="47" t="s">
        <v>0</v>
      </c>
      <c r="L5" s="26">
        <v>0.5</v>
      </c>
      <c r="M5" s="26">
        <v>0.5</v>
      </c>
      <c r="N5" s="8">
        <v>1</v>
      </c>
      <c r="O5" s="9">
        <v>1</v>
      </c>
      <c r="P5" s="51">
        <f t="shared" si="0"/>
        <v>3</v>
      </c>
      <c r="Q5" s="50">
        <v>4</v>
      </c>
      <c r="R5" s="50">
        <v>23</v>
      </c>
    </row>
    <row r="6" spans="2:18" ht="18" customHeight="1">
      <c r="B6" s="60" t="s">
        <v>32</v>
      </c>
      <c r="C6" s="49" t="s">
        <v>26</v>
      </c>
      <c r="D6" s="50"/>
      <c r="E6" s="49"/>
      <c r="F6" s="49"/>
      <c r="G6" s="1">
        <v>5</v>
      </c>
      <c r="H6" s="7">
        <v>0</v>
      </c>
      <c r="I6" s="8">
        <v>0</v>
      </c>
      <c r="J6" s="8">
        <v>0</v>
      </c>
      <c r="K6" s="26">
        <v>0.5</v>
      </c>
      <c r="L6" s="47" t="s">
        <v>0</v>
      </c>
      <c r="M6" s="30">
        <v>1</v>
      </c>
      <c r="N6" s="8">
        <v>0</v>
      </c>
      <c r="O6" s="9">
        <v>1</v>
      </c>
      <c r="P6" s="52">
        <f t="shared" si="0"/>
        <v>2.5</v>
      </c>
      <c r="Q6" s="50">
        <v>5</v>
      </c>
      <c r="R6" s="50">
        <v>21</v>
      </c>
    </row>
    <row r="7" spans="2:18" ht="18" customHeight="1">
      <c r="B7" s="49" t="s">
        <v>16</v>
      </c>
      <c r="C7" s="49" t="s">
        <v>8</v>
      </c>
      <c r="D7" s="50">
        <v>1900</v>
      </c>
      <c r="E7" s="49" t="s">
        <v>6</v>
      </c>
      <c r="F7" s="49">
        <v>62</v>
      </c>
      <c r="G7" s="1">
        <v>6</v>
      </c>
      <c r="H7" s="7">
        <v>0</v>
      </c>
      <c r="I7" s="8">
        <v>0</v>
      </c>
      <c r="J7" s="8">
        <v>0</v>
      </c>
      <c r="K7" s="26">
        <v>0.5</v>
      </c>
      <c r="L7" s="30">
        <v>0</v>
      </c>
      <c r="M7" s="47" t="s">
        <v>0</v>
      </c>
      <c r="N7" s="8">
        <v>1</v>
      </c>
      <c r="O7" s="9">
        <v>1</v>
      </c>
      <c r="P7" s="52">
        <f t="shared" si="0"/>
        <v>2.5</v>
      </c>
      <c r="Q7" s="50">
        <v>6</v>
      </c>
      <c r="R7" s="50">
        <v>20</v>
      </c>
    </row>
    <row r="8" spans="2:18" ht="18" customHeight="1">
      <c r="B8" s="49" t="s">
        <v>11</v>
      </c>
      <c r="C8" s="49" t="s">
        <v>8</v>
      </c>
      <c r="D8" s="50"/>
      <c r="E8" s="49"/>
      <c r="F8" s="49"/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47" t="s">
        <v>0</v>
      </c>
      <c r="O8" s="9">
        <v>1</v>
      </c>
      <c r="P8" s="50">
        <f t="shared" si="0"/>
        <v>2</v>
      </c>
      <c r="Q8" s="50">
        <v>7</v>
      </c>
      <c r="R8" s="50">
        <v>19</v>
      </c>
    </row>
    <row r="9" spans="2:18" ht="18" customHeight="1" thickBot="1">
      <c r="B9" s="49" t="s">
        <v>25</v>
      </c>
      <c r="C9" s="49" t="s">
        <v>8</v>
      </c>
      <c r="D9" s="50"/>
      <c r="E9" s="49"/>
      <c r="F9" s="49"/>
      <c r="G9" s="1">
        <v>8</v>
      </c>
      <c r="H9" s="10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48" t="s">
        <v>0</v>
      </c>
      <c r="P9" s="54">
        <f t="shared" si="0"/>
        <v>1</v>
      </c>
      <c r="Q9" s="55">
        <v>8</v>
      </c>
      <c r="R9" s="50">
        <v>18</v>
      </c>
    </row>
    <row r="10" spans="16:18" ht="18" customHeight="1">
      <c r="P10" s="13">
        <f>SUM(P2:P9)</f>
        <v>28</v>
      </c>
      <c r="Q10" s="13">
        <f>SUM(Q2:Q9)</f>
        <v>36</v>
      </c>
      <c r="R10" s="2"/>
    </row>
  </sheetData>
  <sheetProtection/>
  <conditionalFormatting sqref="L7 M6:N6 L8:M8 N7 K6:K7 L5:M5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&amp;C&amp;12Dezember-Blitz 2010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5" width="3.7109375" style="1" customWidth="1"/>
    <col min="16" max="16" width="3.57421875" style="1" customWidth="1"/>
    <col min="17" max="17" width="3.8515625" style="1" bestFit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25" customFormat="1" ht="18" customHeight="1" thickBot="1">
      <c r="B1" s="22">
        <v>40186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 t="s">
        <v>3</v>
      </c>
      <c r="S1" s="24" t="s">
        <v>2</v>
      </c>
      <c r="T1" s="24" t="s">
        <v>4</v>
      </c>
    </row>
    <row r="2" spans="2:20" ht="18" customHeight="1">
      <c r="B2" s="1" t="s">
        <v>39</v>
      </c>
      <c r="C2" s="1" t="s">
        <v>8</v>
      </c>
      <c r="D2" s="2">
        <v>2036</v>
      </c>
      <c r="E2" s="1" t="s">
        <v>6</v>
      </c>
      <c r="F2" s="1">
        <v>89</v>
      </c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0</v>
      </c>
      <c r="P2" s="4">
        <v>1</v>
      </c>
      <c r="Q2" s="5">
        <v>1</v>
      </c>
      <c r="R2" s="6">
        <f aca="true" t="shared" si="0" ref="R2:R11">SUM(H2:Q2)</f>
        <v>8</v>
      </c>
      <c r="S2" s="2">
        <v>1</v>
      </c>
      <c r="T2" s="2">
        <v>35</v>
      </c>
    </row>
    <row r="3" spans="2:20" ht="18" customHeight="1">
      <c r="B3" s="1" t="s">
        <v>11</v>
      </c>
      <c r="C3" s="1" t="s">
        <v>8</v>
      </c>
      <c r="D3" s="2"/>
      <c r="E3" s="2"/>
      <c r="F3" s="2"/>
      <c r="G3" s="1">
        <v>2</v>
      </c>
      <c r="H3" s="7">
        <v>0</v>
      </c>
      <c r="I3" s="47" t="s">
        <v>0</v>
      </c>
      <c r="J3" s="26">
        <v>0.5</v>
      </c>
      <c r="K3" s="26">
        <v>0.5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2">
        <f>SUM(H3:Q3)</f>
        <v>7</v>
      </c>
      <c r="S3" s="2">
        <v>2</v>
      </c>
      <c r="T3" s="2">
        <v>30</v>
      </c>
    </row>
    <row r="4" spans="2:20" ht="18" customHeight="1">
      <c r="B4" s="1" t="s">
        <v>18</v>
      </c>
      <c r="C4" s="1" t="s">
        <v>8</v>
      </c>
      <c r="D4" s="2">
        <v>1857</v>
      </c>
      <c r="E4" s="1" t="s">
        <v>6</v>
      </c>
      <c r="F4" s="1">
        <v>18</v>
      </c>
      <c r="G4" s="1">
        <v>3</v>
      </c>
      <c r="H4" s="7">
        <v>0</v>
      </c>
      <c r="I4" s="26">
        <v>0.5</v>
      </c>
      <c r="J4" s="47" t="s">
        <v>0</v>
      </c>
      <c r="K4" s="8">
        <v>0</v>
      </c>
      <c r="L4" s="8">
        <v>1</v>
      </c>
      <c r="M4" s="8">
        <v>1</v>
      </c>
      <c r="N4" s="8">
        <v>0</v>
      </c>
      <c r="O4" s="8">
        <v>1</v>
      </c>
      <c r="P4" s="8">
        <v>1</v>
      </c>
      <c r="Q4" s="9">
        <v>1</v>
      </c>
      <c r="R4" s="6">
        <f t="shared" si="0"/>
        <v>5.5</v>
      </c>
      <c r="S4" s="2">
        <v>3</v>
      </c>
      <c r="T4" s="2">
        <v>26</v>
      </c>
    </row>
    <row r="5" spans="2:20" ht="18" customHeight="1">
      <c r="B5" s="1" t="s">
        <v>17</v>
      </c>
      <c r="C5" s="1" t="s">
        <v>8</v>
      </c>
      <c r="D5" s="2">
        <v>1867</v>
      </c>
      <c r="E5" s="1" t="s">
        <v>6</v>
      </c>
      <c r="F5" s="1">
        <v>12</v>
      </c>
      <c r="G5" s="1">
        <v>4</v>
      </c>
      <c r="H5" s="7">
        <v>0</v>
      </c>
      <c r="I5" s="26">
        <v>0.5</v>
      </c>
      <c r="J5" s="8">
        <v>1</v>
      </c>
      <c r="K5" s="47" t="s">
        <v>0</v>
      </c>
      <c r="L5" s="26">
        <v>0.5</v>
      </c>
      <c r="M5" s="8">
        <v>0</v>
      </c>
      <c r="N5" s="8">
        <v>0</v>
      </c>
      <c r="O5" s="8">
        <v>1</v>
      </c>
      <c r="P5" s="8">
        <v>1</v>
      </c>
      <c r="Q5" s="9">
        <v>1</v>
      </c>
      <c r="R5" s="6">
        <f t="shared" si="0"/>
        <v>5</v>
      </c>
      <c r="S5" s="2">
        <v>4</v>
      </c>
      <c r="T5" s="2">
        <v>23</v>
      </c>
    </row>
    <row r="6" spans="2:20" ht="18" customHeight="1">
      <c r="B6" s="1" t="s">
        <v>15</v>
      </c>
      <c r="C6" s="1" t="s">
        <v>8</v>
      </c>
      <c r="D6" s="2">
        <v>1901</v>
      </c>
      <c r="E6" s="1" t="s">
        <v>6</v>
      </c>
      <c r="F6" s="1">
        <v>25</v>
      </c>
      <c r="G6" s="1">
        <v>5</v>
      </c>
      <c r="H6" s="7">
        <v>0</v>
      </c>
      <c r="I6" s="8">
        <v>0</v>
      </c>
      <c r="J6" s="8">
        <v>0</v>
      </c>
      <c r="K6" s="26">
        <v>0.5</v>
      </c>
      <c r="L6" s="47" t="s">
        <v>0</v>
      </c>
      <c r="M6" s="8">
        <v>1</v>
      </c>
      <c r="N6" s="8">
        <v>1</v>
      </c>
      <c r="O6" s="8">
        <v>0</v>
      </c>
      <c r="P6" s="8">
        <v>1</v>
      </c>
      <c r="Q6" s="9">
        <v>1</v>
      </c>
      <c r="R6" s="6">
        <f t="shared" si="0"/>
        <v>4.5</v>
      </c>
      <c r="S6" s="2">
        <v>5</v>
      </c>
      <c r="T6" s="2">
        <v>21</v>
      </c>
    </row>
    <row r="7" spans="2:20" ht="18" customHeight="1">
      <c r="B7" s="1" t="s">
        <v>16</v>
      </c>
      <c r="C7" s="1" t="s">
        <v>8</v>
      </c>
      <c r="D7" s="2">
        <v>1900</v>
      </c>
      <c r="E7" s="1" t="s">
        <v>6</v>
      </c>
      <c r="F7" s="1">
        <v>62</v>
      </c>
      <c r="G7" s="1">
        <v>6</v>
      </c>
      <c r="H7" s="7">
        <v>0</v>
      </c>
      <c r="I7" s="8">
        <v>0</v>
      </c>
      <c r="J7" s="8">
        <v>0</v>
      </c>
      <c r="K7" s="8">
        <v>1</v>
      </c>
      <c r="L7" s="8">
        <v>0</v>
      </c>
      <c r="M7" s="47" t="s">
        <v>0</v>
      </c>
      <c r="N7" s="30">
        <v>1</v>
      </c>
      <c r="O7" s="30">
        <v>1</v>
      </c>
      <c r="P7" s="8">
        <v>0</v>
      </c>
      <c r="Q7" s="9">
        <v>1</v>
      </c>
      <c r="R7" s="29">
        <f t="shared" si="0"/>
        <v>4</v>
      </c>
      <c r="S7" s="2">
        <v>6</v>
      </c>
      <c r="T7" s="2">
        <v>20</v>
      </c>
    </row>
    <row r="8" spans="2:20" ht="18" customHeight="1">
      <c r="B8" s="1" t="s">
        <v>12</v>
      </c>
      <c r="C8" s="1" t="s">
        <v>8</v>
      </c>
      <c r="D8" s="2">
        <v>1785</v>
      </c>
      <c r="E8" s="1" t="s">
        <v>6</v>
      </c>
      <c r="F8" s="1">
        <v>26</v>
      </c>
      <c r="G8" s="1">
        <v>7</v>
      </c>
      <c r="H8" s="7">
        <v>0</v>
      </c>
      <c r="I8" s="8">
        <v>0</v>
      </c>
      <c r="J8" s="8">
        <v>1</v>
      </c>
      <c r="K8" s="8">
        <v>1</v>
      </c>
      <c r="L8" s="8">
        <v>0</v>
      </c>
      <c r="M8" s="30">
        <v>0</v>
      </c>
      <c r="N8" s="47" t="s">
        <v>0</v>
      </c>
      <c r="O8" s="30">
        <v>1</v>
      </c>
      <c r="P8" s="8">
        <v>1</v>
      </c>
      <c r="Q8" s="9">
        <v>0</v>
      </c>
      <c r="R8" s="29">
        <f t="shared" si="0"/>
        <v>4</v>
      </c>
      <c r="S8" s="2">
        <v>7</v>
      </c>
      <c r="T8" s="2">
        <v>19</v>
      </c>
    </row>
    <row r="9" spans="2:20" ht="18" customHeight="1">
      <c r="B9" s="1" t="s">
        <v>19</v>
      </c>
      <c r="C9" s="1" t="s">
        <v>8</v>
      </c>
      <c r="D9" s="2">
        <v>1783</v>
      </c>
      <c r="E9" s="1" t="s">
        <v>6</v>
      </c>
      <c r="F9" s="1">
        <v>37</v>
      </c>
      <c r="G9" s="1">
        <v>8</v>
      </c>
      <c r="H9" s="7">
        <v>1</v>
      </c>
      <c r="I9" s="8">
        <v>0</v>
      </c>
      <c r="J9" s="8">
        <v>0</v>
      </c>
      <c r="K9" s="8">
        <v>0</v>
      </c>
      <c r="L9" s="8">
        <v>1</v>
      </c>
      <c r="M9" s="30">
        <v>0</v>
      </c>
      <c r="N9" s="30">
        <v>0</v>
      </c>
      <c r="O9" s="47" t="s">
        <v>0</v>
      </c>
      <c r="P9" s="8">
        <v>1</v>
      </c>
      <c r="Q9" s="9">
        <v>1</v>
      </c>
      <c r="R9" s="29">
        <f t="shared" si="0"/>
        <v>4</v>
      </c>
      <c r="S9" s="2">
        <v>8</v>
      </c>
      <c r="T9" s="2">
        <v>18</v>
      </c>
    </row>
    <row r="10" spans="2:20" ht="18" customHeight="1">
      <c r="B10" s="1" t="s">
        <v>20</v>
      </c>
      <c r="C10" s="1" t="s">
        <v>8</v>
      </c>
      <c r="D10" s="2"/>
      <c r="E10" s="2"/>
      <c r="F10" s="2"/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0</v>
      </c>
      <c r="P10" s="47" t="s">
        <v>0</v>
      </c>
      <c r="Q10" s="9">
        <v>1</v>
      </c>
      <c r="R10" s="6">
        <f t="shared" si="0"/>
        <v>2</v>
      </c>
      <c r="S10" s="2">
        <v>9</v>
      </c>
      <c r="T10" s="2">
        <v>17</v>
      </c>
    </row>
    <row r="11" spans="2:20" ht="18" customHeight="1" thickBot="1">
      <c r="B11" s="1" t="s">
        <v>24</v>
      </c>
      <c r="C11" s="1" t="s">
        <v>8</v>
      </c>
      <c r="D11" s="1">
        <v>1642</v>
      </c>
      <c r="E11" s="1" t="s">
        <v>6</v>
      </c>
      <c r="F11" s="1">
        <v>9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0</v>
      </c>
      <c r="Q11" s="48" t="s">
        <v>0</v>
      </c>
      <c r="R11" s="3">
        <f t="shared" si="0"/>
        <v>1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3">
        <f>SUM(S2:S11)</f>
        <v>55</v>
      </c>
      <c r="T12" s="2"/>
    </row>
    <row r="13" ht="18" customHeight="1">
      <c r="D13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spans="4:6" ht="18" customHeight="1">
      <c r="D18" s="2"/>
      <c r="E18" s="2"/>
      <c r="F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</sheetData>
  <sheetProtection/>
  <conditionalFormatting sqref="M6:N6 L8:M8 M2 O2 H7 H9 O5 K9 I4:I5 J3:K3 K6 L5">
    <cfRule type="expression" priority="1" dxfId="0" stopIfTrue="1">
      <formula>(LEFT($C2,6)="BSV 63")</formula>
    </cfRule>
  </conditionalFormatting>
  <conditionalFormatting sqref="L7 N7">
    <cfRule type="expression" priority="2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&amp;C&amp;12Januar-Blitz 2010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25" customFormat="1" ht="18" customHeight="1" thickBot="1">
      <c r="B1" s="22">
        <v>40214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 t="s">
        <v>3</v>
      </c>
      <c r="S1" s="24" t="s">
        <v>2</v>
      </c>
      <c r="T1" s="24" t="s">
        <v>4</v>
      </c>
    </row>
    <row r="2" spans="2:20" ht="18" customHeight="1">
      <c r="B2" s="49" t="s">
        <v>12</v>
      </c>
      <c r="C2" s="49" t="s">
        <v>8</v>
      </c>
      <c r="D2" s="50">
        <v>1785</v>
      </c>
      <c r="E2" s="49" t="s">
        <v>6</v>
      </c>
      <c r="F2" s="49">
        <v>26</v>
      </c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27">
        <v>0.5</v>
      </c>
      <c r="M2" s="4">
        <v>1</v>
      </c>
      <c r="N2" s="4">
        <v>0</v>
      </c>
      <c r="O2" s="4">
        <v>1</v>
      </c>
      <c r="P2" s="4">
        <v>1</v>
      </c>
      <c r="Q2" s="5">
        <v>1</v>
      </c>
      <c r="R2" s="51">
        <f aca="true" t="shared" si="0" ref="R2:R11">SUM(H2:Q2)</f>
        <v>7.5</v>
      </c>
      <c r="S2" s="50">
        <v>1</v>
      </c>
      <c r="T2" s="50">
        <v>35</v>
      </c>
    </row>
    <row r="3" spans="2:20" ht="18" customHeight="1">
      <c r="B3" s="49" t="s">
        <v>18</v>
      </c>
      <c r="C3" s="49" t="s">
        <v>8</v>
      </c>
      <c r="D3" s="50">
        <v>1857</v>
      </c>
      <c r="E3" s="49" t="s">
        <v>6</v>
      </c>
      <c r="F3" s="49">
        <v>18</v>
      </c>
      <c r="G3" s="1">
        <v>2</v>
      </c>
      <c r="H3" s="7">
        <v>0</v>
      </c>
      <c r="I3" s="47" t="s">
        <v>0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51">
        <f t="shared" si="0"/>
        <v>7</v>
      </c>
      <c r="S3" s="50">
        <v>2</v>
      </c>
      <c r="T3" s="50">
        <v>30</v>
      </c>
    </row>
    <row r="4" spans="2:20" ht="18" customHeight="1">
      <c r="B4" s="49" t="s">
        <v>11</v>
      </c>
      <c r="C4" s="49" t="s">
        <v>8</v>
      </c>
      <c r="D4" s="50"/>
      <c r="E4" s="50"/>
      <c r="F4" s="50"/>
      <c r="G4" s="1">
        <v>3</v>
      </c>
      <c r="H4" s="7">
        <v>0</v>
      </c>
      <c r="I4" s="8">
        <v>1</v>
      </c>
      <c r="J4" s="47" t="s">
        <v>0</v>
      </c>
      <c r="K4" s="8">
        <v>1</v>
      </c>
      <c r="L4" s="26">
        <v>0.5</v>
      </c>
      <c r="M4" s="8">
        <v>1</v>
      </c>
      <c r="N4" s="8">
        <v>1</v>
      </c>
      <c r="O4" s="26">
        <v>0.5</v>
      </c>
      <c r="P4" s="26">
        <v>0.5</v>
      </c>
      <c r="Q4" s="9">
        <v>1</v>
      </c>
      <c r="R4" s="51">
        <f t="shared" si="0"/>
        <v>6.5</v>
      </c>
      <c r="S4" s="50">
        <v>3</v>
      </c>
      <c r="T4" s="50">
        <v>26</v>
      </c>
    </row>
    <row r="5" spans="2:20" ht="18" customHeight="1">
      <c r="B5" s="49" t="s">
        <v>17</v>
      </c>
      <c r="C5" s="49" t="str">
        <f>VLOOKUP(B5,Teilnehmer!$C$3:$G$24,2,0)</f>
        <v>ChWe</v>
      </c>
      <c r="D5" s="50">
        <f>VLOOKUP(B5,Teilnehmer!$C$3:$G$24,3,0)</f>
        <v>1867</v>
      </c>
      <c r="E5" s="50" t="s">
        <v>6</v>
      </c>
      <c r="F5" s="50">
        <f>VLOOKUP(B5,Teilnehmer!$C$3:$G$24,5,0)</f>
        <v>12</v>
      </c>
      <c r="G5" s="1">
        <v>4</v>
      </c>
      <c r="H5" s="7">
        <v>0</v>
      </c>
      <c r="I5" s="8">
        <v>0</v>
      </c>
      <c r="J5" s="8">
        <v>0</v>
      </c>
      <c r="K5" s="47" t="s">
        <v>0</v>
      </c>
      <c r="L5" s="30">
        <v>1</v>
      </c>
      <c r="M5" s="8">
        <v>1</v>
      </c>
      <c r="N5" s="8">
        <v>1</v>
      </c>
      <c r="O5" s="8">
        <v>1</v>
      </c>
      <c r="P5" s="8">
        <v>0</v>
      </c>
      <c r="Q5" s="9">
        <v>1</v>
      </c>
      <c r="R5" s="52">
        <f t="shared" si="0"/>
        <v>5</v>
      </c>
      <c r="S5" s="50">
        <v>4</v>
      </c>
      <c r="T5" s="50">
        <v>23</v>
      </c>
    </row>
    <row r="6" spans="2:20" ht="18" customHeight="1">
      <c r="B6" s="49" t="s">
        <v>15</v>
      </c>
      <c r="C6" s="49" t="s">
        <v>8</v>
      </c>
      <c r="D6" s="50">
        <v>1901</v>
      </c>
      <c r="E6" s="49" t="s">
        <v>6</v>
      </c>
      <c r="F6" s="49">
        <v>25</v>
      </c>
      <c r="G6" s="1">
        <v>5</v>
      </c>
      <c r="H6" s="28">
        <v>0.5</v>
      </c>
      <c r="I6" s="8">
        <v>0</v>
      </c>
      <c r="J6" s="26">
        <v>0.5</v>
      </c>
      <c r="K6" s="30">
        <v>0</v>
      </c>
      <c r="L6" s="47" t="s">
        <v>0</v>
      </c>
      <c r="M6" s="8">
        <v>0</v>
      </c>
      <c r="N6" s="8">
        <v>1</v>
      </c>
      <c r="O6" s="8">
        <v>1</v>
      </c>
      <c r="P6" s="8">
        <v>1</v>
      </c>
      <c r="Q6" s="9">
        <v>1</v>
      </c>
      <c r="R6" s="52">
        <f t="shared" si="0"/>
        <v>5</v>
      </c>
      <c r="S6" s="50">
        <v>5</v>
      </c>
      <c r="T6" s="50">
        <v>21</v>
      </c>
    </row>
    <row r="7" spans="2:20" ht="18" customHeight="1">
      <c r="B7" s="49" t="s">
        <v>19</v>
      </c>
      <c r="C7" s="49" t="s">
        <v>8</v>
      </c>
      <c r="D7" s="50">
        <v>1783</v>
      </c>
      <c r="E7" s="49" t="s">
        <v>6</v>
      </c>
      <c r="F7" s="49">
        <v>37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47" t="s">
        <v>0</v>
      </c>
      <c r="N7" s="8">
        <v>1</v>
      </c>
      <c r="O7" s="8">
        <v>1</v>
      </c>
      <c r="P7" s="26">
        <v>0.5</v>
      </c>
      <c r="Q7" s="9">
        <v>1</v>
      </c>
      <c r="R7" s="51">
        <f t="shared" si="0"/>
        <v>4.5</v>
      </c>
      <c r="S7" s="50">
        <v>6</v>
      </c>
      <c r="T7" s="50">
        <v>20</v>
      </c>
    </row>
    <row r="8" spans="2:20" ht="18" customHeight="1">
      <c r="B8" s="49" t="s">
        <v>20</v>
      </c>
      <c r="C8" s="49" t="s">
        <v>8</v>
      </c>
      <c r="D8" s="50"/>
      <c r="E8" s="50"/>
      <c r="F8" s="50"/>
      <c r="G8" s="1">
        <v>7</v>
      </c>
      <c r="H8" s="7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47" t="s">
        <v>0</v>
      </c>
      <c r="O8" s="34">
        <v>0.5</v>
      </c>
      <c r="P8" s="33">
        <v>1</v>
      </c>
      <c r="Q8" s="31">
        <v>0.5</v>
      </c>
      <c r="R8" s="53">
        <f>SUM(H8:Q8)</f>
        <v>3</v>
      </c>
      <c r="S8" s="50">
        <v>7</v>
      </c>
      <c r="T8" s="50">
        <v>19</v>
      </c>
    </row>
    <row r="9" spans="2:20" ht="18" customHeight="1">
      <c r="B9" s="49" t="s">
        <v>16</v>
      </c>
      <c r="C9" s="49" t="s">
        <v>8</v>
      </c>
      <c r="D9" s="50">
        <v>1900</v>
      </c>
      <c r="E9" s="49" t="s">
        <v>6</v>
      </c>
      <c r="F9" s="49">
        <v>62</v>
      </c>
      <c r="G9" s="1">
        <v>8</v>
      </c>
      <c r="H9" s="7">
        <v>0</v>
      </c>
      <c r="I9" s="8">
        <v>0</v>
      </c>
      <c r="J9" s="26">
        <v>0.5</v>
      </c>
      <c r="K9" s="8">
        <v>0</v>
      </c>
      <c r="L9" s="8">
        <v>0</v>
      </c>
      <c r="M9" s="8">
        <v>0</v>
      </c>
      <c r="N9" s="34">
        <v>0.5</v>
      </c>
      <c r="O9" s="47" t="s">
        <v>0</v>
      </c>
      <c r="P9" s="33">
        <v>1</v>
      </c>
      <c r="Q9" s="9">
        <v>1</v>
      </c>
      <c r="R9" s="53">
        <f t="shared" si="0"/>
        <v>3</v>
      </c>
      <c r="S9" s="50">
        <v>7</v>
      </c>
      <c r="T9" s="50">
        <v>19</v>
      </c>
    </row>
    <row r="10" spans="2:20" ht="18" customHeight="1">
      <c r="B10" s="49" t="s">
        <v>13</v>
      </c>
      <c r="C10" s="49" t="s">
        <v>8</v>
      </c>
      <c r="D10" s="49"/>
      <c r="E10" s="49"/>
      <c r="F10" s="49"/>
      <c r="G10" s="1">
        <v>9</v>
      </c>
      <c r="H10" s="7">
        <v>0</v>
      </c>
      <c r="I10" s="8">
        <v>0</v>
      </c>
      <c r="J10" s="26">
        <v>0.5</v>
      </c>
      <c r="K10" s="8">
        <v>1</v>
      </c>
      <c r="L10" s="8">
        <v>0</v>
      </c>
      <c r="M10" s="26">
        <v>0.5</v>
      </c>
      <c r="N10" s="33">
        <v>0</v>
      </c>
      <c r="O10" s="33">
        <v>0</v>
      </c>
      <c r="P10" s="47" t="s">
        <v>0</v>
      </c>
      <c r="Q10" s="9">
        <v>1</v>
      </c>
      <c r="R10" s="53">
        <f t="shared" si="0"/>
        <v>3</v>
      </c>
      <c r="S10" s="50">
        <v>9</v>
      </c>
      <c r="T10" s="50">
        <v>17</v>
      </c>
    </row>
    <row r="11" spans="2:20" ht="18" customHeight="1" thickBot="1">
      <c r="B11" s="49" t="s">
        <v>24</v>
      </c>
      <c r="C11" s="49" t="s">
        <v>8</v>
      </c>
      <c r="D11" s="49">
        <v>1642</v>
      </c>
      <c r="E11" s="49" t="s">
        <v>6</v>
      </c>
      <c r="F11" s="49">
        <v>9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2">
        <v>0.5</v>
      </c>
      <c r="O11" s="11">
        <v>0</v>
      </c>
      <c r="P11" s="11">
        <v>0</v>
      </c>
      <c r="Q11" s="48" t="s">
        <v>0</v>
      </c>
      <c r="R11" s="54">
        <f t="shared" si="0"/>
        <v>0.5</v>
      </c>
      <c r="S11" s="55">
        <v>10</v>
      </c>
      <c r="T11" s="50">
        <v>16</v>
      </c>
    </row>
    <row r="12" spans="18:20" ht="18" customHeight="1">
      <c r="R12" s="12">
        <f>SUM(R2:R11)</f>
        <v>45</v>
      </c>
      <c r="S12" s="13">
        <f>SUM(S2:S11)</f>
        <v>54</v>
      </c>
      <c r="T12" s="2"/>
    </row>
  </sheetData>
  <sheetProtection/>
  <conditionalFormatting sqref="M6:P6 L2 Q10 P11 H3 I2 J9:J10 H6 M8:M10 L4 I8:J8 P4 O3:O4 J6 L7:L10 N7:P7 O8 N9 Q8 N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&amp;C&amp;12Februar-Blitz 2010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40242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11</v>
      </c>
      <c r="C2" s="49" t="s">
        <v>8</v>
      </c>
      <c r="D2" s="50"/>
      <c r="E2" s="50"/>
      <c r="F2" s="50"/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27">
        <v>0.5</v>
      </c>
      <c r="M2" s="27">
        <v>0.5</v>
      </c>
      <c r="N2" s="4">
        <v>1</v>
      </c>
      <c r="O2" s="5">
        <v>1</v>
      </c>
      <c r="P2" s="51">
        <f aca="true" t="shared" si="0" ref="P2:P9">SUM(H2:O2)</f>
        <v>6</v>
      </c>
      <c r="Q2" s="50">
        <v>1</v>
      </c>
      <c r="R2" s="50">
        <v>35</v>
      </c>
    </row>
    <row r="3" spans="2:18" ht="18" customHeight="1">
      <c r="B3" s="49" t="s">
        <v>39</v>
      </c>
      <c r="C3" s="49" t="s">
        <v>8</v>
      </c>
      <c r="D3" s="50">
        <v>2036</v>
      </c>
      <c r="E3" s="49" t="s">
        <v>6</v>
      </c>
      <c r="F3" s="49">
        <v>89</v>
      </c>
      <c r="G3" s="1">
        <v>2</v>
      </c>
      <c r="H3" s="7">
        <v>0</v>
      </c>
      <c r="I3" s="47" t="s">
        <v>0</v>
      </c>
      <c r="J3" s="8">
        <v>1</v>
      </c>
      <c r="K3" s="8">
        <v>1</v>
      </c>
      <c r="L3" s="26">
        <v>0.5</v>
      </c>
      <c r="M3" s="8">
        <v>1</v>
      </c>
      <c r="N3" s="8">
        <v>1</v>
      </c>
      <c r="O3" s="9">
        <v>1</v>
      </c>
      <c r="P3" s="51">
        <f t="shared" si="0"/>
        <v>5.5</v>
      </c>
      <c r="Q3" s="50">
        <v>2</v>
      </c>
      <c r="R3" s="50">
        <v>30</v>
      </c>
    </row>
    <row r="4" spans="2:18" ht="18" customHeight="1">
      <c r="B4" s="49" t="s">
        <v>12</v>
      </c>
      <c r="C4" s="49" t="s">
        <v>8</v>
      </c>
      <c r="D4" s="50">
        <v>1785</v>
      </c>
      <c r="E4" s="49" t="s">
        <v>6</v>
      </c>
      <c r="F4" s="49">
        <v>26</v>
      </c>
      <c r="G4" s="1">
        <v>3</v>
      </c>
      <c r="H4" s="7">
        <v>0</v>
      </c>
      <c r="I4" s="8">
        <v>0</v>
      </c>
      <c r="J4" s="47" t="s">
        <v>0</v>
      </c>
      <c r="K4" s="26">
        <v>0.5</v>
      </c>
      <c r="L4" s="8">
        <v>1</v>
      </c>
      <c r="M4" s="8">
        <v>1</v>
      </c>
      <c r="N4" s="8">
        <v>1</v>
      </c>
      <c r="O4" s="9">
        <v>1</v>
      </c>
      <c r="P4" s="51">
        <f t="shared" si="0"/>
        <v>4.5</v>
      </c>
      <c r="Q4" s="50">
        <v>3</v>
      </c>
      <c r="R4" s="50">
        <v>26</v>
      </c>
    </row>
    <row r="5" spans="2:18" ht="18" customHeight="1">
      <c r="B5" s="49" t="s">
        <v>17</v>
      </c>
      <c r="C5" s="49" t="str">
        <f>VLOOKUP(B5,Teilnehmer!$C$3:$G$24,2,0)</f>
        <v>ChWe</v>
      </c>
      <c r="D5" s="50">
        <f>VLOOKUP(B5,Teilnehmer!$C$3:$G$24,3,0)</f>
        <v>1867</v>
      </c>
      <c r="E5" s="50" t="s">
        <v>6</v>
      </c>
      <c r="F5" s="50">
        <f>VLOOKUP(B5,Teilnehmer!$C$3:$G$24,5,0)</f>
        <v>12</v>
      </c>
      <c r="G5" s="1">
        <v>4</v>
      </c>
      <c r="H5" s="7">
        <v>0</v>
      </c>
      <c r="I5" s="8">
        <v>0</v>
      </c>
      <c r="J5" s="26">
        <v>0.5</v>
      </c>
      <c r="K5" s="47" t="s">
        <v>0</v>
      </c>
      <c r="L5" s="8">
        <v>1</v>
      </c>
      <c r="M5" s="8">
        <v>1</v>
      </c>
      <c r="N5" s="8">
        <v>1</v>
      </c>
      <c r="O5" s="31">
        <v>0.5</v>
      </c>
      <c r="P5" s="52">
        <f t="shared" si="0"/>
        <v>4</v>
      </c>
      <c r="Q5" s="50">
        <v>4</v>
      </c>
      <c r="R5" s="50">
        <v>23</v>
      </c>
    </row>
    <row r="6" spans="2:18" ht="18" customHeight="1">
      <c r="B6" s="49" t="s">
        <v>15</v>
      </c>
      <c r="C6" s="49" t="s">
        <v>8</v>
      </c>
      <c r="D6" s="50">
        <v>1901</v>
      </c>
      <c r="E6" s="49" t="s">
        <v>6</v>
      </c>
      <c r="F6" s="49">
        <v>25</v>
      </c>
      <c r="G6" s="1">
        <v>5</v>
      </c>
      <c r="H6" s="28">
        <v>0.5</v>
      </c>
      <c r="I6" s="26">
        <v>0.5</v>
      </c>
      <c r="J6" s="8">
        <v>0</v>
      </c>
      <c r="K6" s="8">
        <v>0</v>
      </c>
      <c r="L6" s="47" t="s">
        <v>0</v>
      </c>
      <c r="M6" s="8">
        <v>1</v>
      </c>
      <c r="N6" s="8">
        <v>1</v>
      </c>
      <c r="O6" s="9">
        <v>1</v>
      </c>
      <c r="P6" s="52">
        <f t="shared" si="0"/>
        <v>4</v>
      </c>
      <c r="Q6" s="50">
        <v>5</v>
      </c>
      <c r="R6" s="50">
        <v>21</v>
      </c>
    </row>
    <row r="7" spans="2:18" ht="18" customHeight="1">
      <c r="B7" s="49" t="s">
        <v>16</v>
      </c>
      <c r="C7" s="49" t="s">
        <v>8</v>
      </c>
      <c r="D7" s="50">
        <v>1900</v>
      </c>
      <c r="E7" s="49" t="s">
        <v>6</v>
      </c>
      <c r="F7" s="49">
        <v>62</v>
      </c>
      <c r="G7" s="1">
        <v>6</v>
      </c>
      <c r="H7" s="28">
        <v>0.5</v>
      </c>
      <c r="I7" s="8">
        <v>0</v>
      </c>
      <c r="J7" s="8">
        <v>0</v>
      </c>
      <c r="K7" s="8">
        <v>0</v>
      </c>
      <c r="L7" s="8">
        <v>0</v>
      </c>
      <c r="M7" s="47" t="s">
        <v>0</v>
      </c>
      <c r="N7" s="26">
        <v>0.5</v>
      </c>
      <c r="O7" s="9">
        <v>1</v>
      </c>
      <c r="P7" s="51">
        <f t="shared" si="0"/>
        <v>2</v>
      </c>
      <c r="Q7" s="50">
        <v>6</v>
      </c>
      <c r="R7" s="50">
        <v>20</v>
      </c>
    </row>
    <row r="8" spans="2:18" ht="18" customHeight="1">
      <c r="B8" s="49" t="s">
        <v>9</v>
      </c>
      <c r="C8" s="49" t="s">
        <v>8</v>
      </c>
      <c r="D8" s="50">
        <v>1838</v>
      </c>
      <c r="E8" s="49" t="s">
        <v>6</v>
      </c>
      <c r="F8" s="49">
        <v>29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26">
        <v>0.5</v>
      </c>
      <c r="N8" s="47" t="s">
        <v>0</v>
      </c>
      <c r="O8" s="9">
        <v>1</v>
      </c>
      <c r="P8" s="51">
        <f t="shared" si="0"/>
        <v>1.5</v>
      </c>
      <c r="Q8" s="50">
        <v>7</v>
      </c>
      <c r="R8" s="50">
        <v>19</v>
      </c>
    </row>
    <row r="9" spans="2:18" ht="18" customHeight="1" thickBot="1">
      <c r="B9" s="49" t="s">
        <v>18</v>
      </c>
      <c r="C9" s="49" t="s">
        <v>8</v>
      </c>
      <c r="D9" s="50">
        <v>1857</v>
      </c>
      <c r="E9" s="49" t="s">
        <v>6</v>
      </c>
      <c r="F9" s="49">
        <v>18</v>
      </c>
      <c r="G9" s="1">
        <v>8</v>
      </c>
      <c r="H9" s="10">
        <v>0</v>
      </c>
      <c r="I9" s="11">
        <v>0</v>
      </c>
      <c r="J9" s="11">
        <v>0</v>
      </c>
      <c r="K9" s="32">
        <v>0.5</v>
      </c>
      <c r="L9" s="11">
        <v>0</v>
      </c>
      <c r="M9" s="11">
        <v>0</v>
      </c>
      <c r="N9" s="11">
        <v>0</v>
      </c>
      <c r="O9" s="48" t="s">
        <v>0</v>
      </c>
      <c r="P9" s="54">
        <f t="shared" si="0"/>
        <v>0.5</v>
      </c>
      <c r="Q9" s="55">
        <v>8</v>
      </c>
      <c r="R9" s="50">
        <v>18</v>
      </c>
    </row>
    <row r="10" spans="16:18" ht="18" customHeight="1">
      <c r="P10" s="12">
        <f>SUM(P2:P9)</f>
        <v>28</v>
      </c>
      <c r="Q10" s="13">
        <f>SUM(Q2:Q9)</f>
        <v>36</v>
      </c>
      <c r="R10" s="2"/>
    </row>
  </sheetData>
  <sheetProtection/>
  <conditionalFormatting sqref="M6:N6 N7 O5 H6:H7 L2:M2 I6 L3 J5 K4 K9 L7:L8 M8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&amp;C&amp;12März-Blitz 2010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5" customFormat="1" ht="18" customHeight="1" thickBot="1">
      <c r="B1" s="22">
        <v>40277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 t="s">
        <v>3</v>
      </c>
      <c r="Q1" s="24" t="s">
        <v>2</v>
      </c>
      <c r="R1" s="24" t="s">
        <v>4</v>
      </c>
    </row>
    <row r="2" spans="2:18" ht="18" customHeight="1">
      <c r="B2" s="49" t="s">
        <v>11</v>
      </c>
      <c r="C2" s="49" t="s">
        <v>8</v>
      </c>
      <c r="D2" s="50"/>
      <c r="E2" s="50"/>
      <c r="F2" s="50"/>
      <c r="G2" s="1">
        <v>1</v>
      </c>
      <c r="H2" s="46" t="s">
        <v>0</v>
      </c>
      <c r="I2" s="4">
        <v>0</v>
      </c>
      <c r="J2" s="4">
        <v>1</v>
      </c>
      <c r="K2" s="4">
        <v>1</v>
      </c>
      <c r="L2" s="27">
        <v>0.5</v>
      </c>
      <c r="M2" s="4">
        <v>1</v>
      </c>
      <c r="N2" s="4">
        <v>1</v>
      </c>
      <c r="O2" s="5">
        <v>1</v>
      </c>
      <c r="P2" s="51">
        <f aca="true" t="shared" si="0" ref="P2:P9">SUM(H2:O2)</f>
        <v>5.5</v>
      </c>
      <c r="Q2" s="50">
        <v>1</v>
      </c>
      <c r="R2" s="50">
        <v>35</v>
      </c>
    </row>
    <row r="3" spans="2:18" ht="18" customHeight="1">
      <c r="B3" s="49" t="s">
        <v>12</v>
      </c>
      <c r="C3" s="49" t="s">
        <v>8</v>
      </c>
      <c r="D3" s="50">
        <v>1785</v>
      </c>
      <c r="E3" s="49" t="s">
        <v>6</v>
      </c>
      <c r="F3" s="49">
        <v>26</v>
      </c>
      <c r="G3" s="1">
        <v>2</v>
      </c>
      <c r="H3" s="7">
        <v>1</v>
      </c>
      <c r="I3" s="47" t="s">
        <v>0</v>
      </c>
      <c r="J3" s="8">
        <v>1</v>
      </c>
      <c r="K3" s="8">
        <v>1</v>
      </c>
      <c r="L3" s="26">
        <v>0.5</v>
      </c>
      <c r="M3" s="8">
        <v>0</v>
      </c>
      <c r="N3" s="8">
        <v>1</v>
      </c>
      <c r="O3" s="31">
        <v>0.5</v>
      </c>
      <c r="P3" s="51">
        <f t="shared" si="0"/>
        <v>5</v>
      </c>
      <c r="Q3" s="50">
        <v>2</v>
      </c>
      <c r="R3" s="50">
        <v>30</v>
      </c>
    </row>
    <row r="4" spans="2:18" ht="18" customHeight="1">
      <c r="B4" s="49" t="s">
        <v>17</v>
      </c>
      <c r="C4" s="49" t="s">
        <v>8</v>
      </c>
      <c r="D4" s="50">
        <v>1867</v>
      </c>
      <c r="E4" s="49" t="s">
        <v>6</v>
      </c>
      <c r="F4" s="49">
        <v>12</v>
      </c>
      <c r="G4" s="1">
        <v>3</v>
      </c>
      <c r="H4" s="7">
        <v>0</v>
      </c>
      <c r="I4" s="8">
        <v>0</v>
      </c>
      <c r="J4" s="47" t="s">
        <v>0</v>
      </c>
      <c r="K4" s="8">
        <v>1</v>
      </c>
      <c r="L4" s="8">
        <v>1</v>
      </c>
      <c r="M4" s="8">
        <v>1</v>
      </c>
      <c r="N4" s="8">
        <v>1</v>
      </c>
      <c r="O4" s="31">
        <v>0.5</v>
      </c>
      <c r="P4" s="51">
        <f t="shared" si="0"/>
        <v>4.5</v>
      </c>
      <c r="Q4" s="50">
        <v>3</v>
      </c>
      <c r="R4" s="50">
        <v>26</v>
      </c>
    </row>
    <row r="5" spans="2:18" ht="18" customHeight="1">
      <c r="B5" s="49" t="s">
        <v>13</v>
      </c>
      <c r="C5" s="49" t="s">
        <v>8</v>
      </c>
      <c r="D5" s="50"/>
      <c r="E5" s="50"/>
      <c r="F5" s="50"/>
      <c r="G5" s="1">
        <v>4</v>
      </c>
      <c r="H5" s="7">
        <v>0</v>
      </c>
      <c r="I5" s="8">
        <v>0</v>
      </c>
      <c r="J5" s="8">
        <v>0</v>
      </c>
      <c r="K5" s="47" t="s">
        <v>0</v>
      </c>
      <c r="L5" s="8">
        <v>1</v>
      </c>
      <c r="M5" s="8">
        <v>1</v>
      </c>
      <c r="N5" s="8">
        <v>1</v>
      </c>
      <c r="O5" s="9">
        <v>1</v>
      </c>
      <c r="P5" s="51">
        <f t="shared" si="0"/>
        <v>4</v>
      </c>
      <c r="Q5" s="50">
        <v>4</v>
      </c>
      <c r="R5" s="50">
        <v>23</v>
      </c>
    </row>
    <row r="6" spans="2:18" ht="18" customHeight="1">
      <c r="B6" s="49" t="s">
        <v>16</v>
      </c>
      <c r="C6" s="49" t="s">
        <v>8</v>
      </c>
      <c r="D6" s="50">
        <v>1900</v>
      </c>
      <c r="E6" s="49" t="s">
        <v>6</v>
      </c>
      <c r="F6" s="49">
        <v>62</v>
      </c>
      <c r="G6" s="1">
        <v>5</v>
      </c>
      <c r="H6" s="28">
        <v>0.5</v>
      </c>
      <c r="I6" s="26">
        <v>0.5</v>
      </c>
      <c r="J6" s="8">
        <v>0</v>
      </c>
      <c r="K6" s="8">
        <v>0</v>
      </c>
      <c r="L6" s="47" t="s">
        <v>0</v>
      </c>
      <c r="M6" s="26">
        <v>0.5</v>
      </c>
      <c r="N6" s="8">
        <v>1</v>
      </c>
      <c r="O6" s="31">
        <v>0.5</v>
      </c>
      <c r="P6" s="51">
        <f t="shared" si="0"/>
        <v>3</v>
      </c>
      <c r="Q6" s="50">
        <v>5</v>
      </c>
      <c r="R6" s="50">
        <v>21</v>
      </c>
    </row>
    <row r="7" spans="2:18" ht="18" customHeight="1">
      <c r="B7" s="49" t="s">
        <v>25</v>
      </c>
      <c r="C7" s="49" t="s">
        <v>8</v>
      </c>
      <c r="D7" s="50"/>
      <c r="E7" s="49"/>
      <c r="F7" s="49"/>
      <c r="G7" s="1">
        <v>6</v>
      </c>
      <c r="H7" s="7">
        <v>0</v>
      </c>
      <c r="I7" s="8">
        <v>0</v>
      </c>
      <c r="J7" s="8">
        <v>0</v>
      </c>
      <c r="K7" s="8">
        <v>0</v>
      </c>
      <c r="L7" s="26">
        <v>0.5</v>
      </c>
      <c r="M7" s="47" t="s">
        <v>0</v>
      </c>
      <c r="N7" s="8">
        <v>1</v>
      </c>
      <c r="O7" s="9">
        <v>1</v>
      </c>
      <c r="P7" s="51">
        <f t="shared" si="0"/>
        <v>2.5</v>
      </c>
      <c r="Q7" s="50">
        <v>6</v>
      </c>
      <c r="R7" s="50">
        <v>20</v>
      </c>
    </row>
    <row r="8" spans="2:18" ht="18" customHeight="1">
      <c r="B8" s="49" t="s">
        <v>15</v>
      </c>
      <c r="C8" s="49" t="s">
        <v>8</v>
      </c>
      <c r="D8" s="50">
        <v>1901</v>
      </c>
      <c r="E8" s="49" t="s">
        <v>6</v>
      </c>
      <c r="F8" s="49">
        <v>25</v>
      </c>
      <c r="G8" s="1">
        <v>7</v>
      </c>
      <c r="H8" s="7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47" t="s">
        <v>0</v>
      </c>
      <c r="O8" s="9">
        <v>1</v>
      </c>
      <c r="P8" s="51">
        <f t="shared" si="0"/>
        <v>2</v>
      </c>
      <c r="Q8" s="50">
        <v>7</v>
      </c>
      <c r="R8" s="50">
        <v>19</v>
      </c>
    </row>
    <row r="9" spans="2:18" ht="18" customHeight="1" thickBot="1">
      <c r="B9" s="49" t="s">
        <v>24</v>
      </c>
      <c r="C9" s="49" t="s">
        <v>8</v>
      </c>
      <c r="D9" s="49">
        <v>1642</v>
      </c>
      <c r="E9" s="49" t="s">
        <v>6</v>
      </c>
      <c r="F9" s="49">
        <v>9</v>
      </c>
      <c r="G9" s="1">
        <v>8</v>
      </c>
      <c r="H9" s="10">
        <v>0</v>
      </c>
      <c r="I9" s="32">
        <v>0.5</v>
      </c>
      <c r="J9" s="32">
        <v>0.5</v>
      </c>
      <c r="K9" s="11">
        <v>0</v>
      </c>
      <c r="L9" s="32">
        <v>0.5</v>
      </c>
      <c r="M9" s="11">
        <v>0</v>
      </c>
      <c r="N9" s="11">
        <v>0</v>
      </c>
      <c r="O9" s="48" t="s">
        <v>0</v>
      </c>
      <c r="P9" s="54">
        <f t="shared" si="0"/>
        <v>1.5</v>
      </c>
      <c r="Q9" s="55">
        <v>8</v>
      </c>
      <c r="R9" s="50">
        <v>18</v>
      </c>
    </row>
    <row r="10" spans="4:18" ht="18" customHeight="1">
      <c r="D10" s="2"/>
      <c r="P10" s="12">
        <f>SUM(P2:P9)</f>
        <v>28</v>
      </c>
      <c r="Q10" s="13">
        <f>SUM(Q2:Q9)</f>
        <v>36</v>
      </c>
      <c r="R10" s="2"/>
    </row>
    <row r="11" ht="18" customHeight="1">
      <c r="D11" s="2"/>
    </row>
  </sheetData>
  <sheetProtection/>
  <conditionalFormatting sqref="M6:O6 L8:M8 N7 H6:I6 L2:L3 I9:J9 O3:O4 L9 L7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&amp;C&amp;12April-Blitz 2010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25" customFormat="1" ht="18" customHeight="1" thickBot="1">
      <c r="B1" s="22">
        <v>40305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>
        <v>11</v>
      </c>
      <c r="S1" s="24" t="s">
        <v>3</v>
      </c>
      <c r="T1" s="24" t="s">
        <v>2</v>
      </c>
      <c r="U1" s="24" t="s">
        <v>4</v>
      </c>
    </row>
    <row r="2" spans="2:21" ht="18" customHeight="1">
      <c r="B2" s="49" t="s">
        <v>18</v>
      </c>
      <c r="C2" s="49" t="s">
        <v>8</v>
      </c>
      <c r="D2" s="50">
        <v>1857</v>
      </c>
      <c r="E2" s="49" t="s">
        <v>6</v>
      </c>
      <c r="F2" s="49">
        <v>18</v>
      </c>
      <c r="G2" s="1">
        <v>1</v>
      </c>
      <c r="H2" s="56" t="s">
        <v>0</v>
      </c>
      <c r="I2" s="43">
        <v>0.5</v>
      </c>
      <c r="J2" s="27">
        <v>0.5</v>
      </c>
      <c r="K2" s="14">
        <v>1</v>
      </c>
      <c r="L2" s="27">
        <v>0.5</v>
      </c>
      <c r="M2" s="14">
        <v>1</v>
      </c>
      <c r="N2" s="14">
        <v>1</v>
      </c>
      <c r="O2" s="14">
        <v>1</v>
      </c>
      <c r="P2" s="27">
        <v>0.5</v>
      </c>
      <c r="Q2" s="14">
        <v>1</v>
      </c>
      <c r="R2" s="15">
        <v>1</v>
      </c>
      <c r="S2" s="52">
        <f aca="true" t="shared" si="0" ref="S2:S12">SUM(H2:R2)</f>
        <v>8</v>
      </c>
      <c r="T2" s="50">
        <v>1</v>
      </c>
      <c r="U2" s="50">
        <v>35</v>
      </c>
    </row>
    <row r="3" spans="2:21" ht="18" customHeight="1">
      <c r="B3" s="49" t="s">
        <v>11</v>
      </c>
      <c r="C3" s="49" t="s">
        <v>8</v>
      </c>
      <c r="D3" s="50"/>
      <c r="E3" s="50"/>
      <c r="F3" s="50"/>
      <c r="G3" s="1">
        <v>2</v>
      </c>
      <c r="H3" s="42">
        <v>0.5</v>
      </c>
      <c r="I3" s="57" t="s">
        <v>0</v>
      </c>
      <c r="J3" s="17">
        <v>1</v>
      </c>
      <c r="K3" s="17">
        <v>0</v>
      </c>
      <c r="L3" s="17">
        <v>1</v>
      </c>
      <c r="M3" s="17">
        <v>1</v>
      </c>
      <c r="N3" s="17">
        <v>1</v>
      </c>
      <c r="O3" s="17">
        <v>1</v>
      </c>
      <c r="P3" s="17">
        <v>1</v>
      </c>
      <c r="Q3" s="26">
        <v>0.5</v>
      </c>
      <c r="R3" s="18">
        <v>1</v>
      </c>
      <c r="S3" s="52">
        <f t="shared" si="0"/>
        <v>8</v>
      </c>
      <c r="T3" s="50">
        <v>2</v>
      </c>
      <c r="U3" s="50">
        <v>30</v>
      </c>
    </row>
    <row r="4" spans="2:21" ht="18" customHeight="1">
      <c r="B4" s="49" t="s">
        <v>28</v>
      </c>
      <c r="C4" s="49" t="s">
        <v>8</v>
      </c>
      <c r="D4" s="50">
        <v>1913</v>
      </c>
      <c r="E4" s="49" t="s">
        <v>6</v>
      </c>
      <c r="F4" s="49">
        <v>3</v>
      </c>
      <c r="G4" s="1">
        <v>3</v>
      </c>
      <c r="H4" s="28">
        <v>0.5</v>
      </c>
      <c r="I4" s="17">
        <v>0</v>
      </c>
      <c r="J4" s="57" t="s">
        <v>0</v>
      </c>
      <c r="K4" s="17">
        <v>1</v>
      </c>
      <c r="L4" s="26">
        <v>0.5</v>
      </c>
      <c r="M4" s="26">
        <v>0.5</v>
      </c>
      <c r="N4" s="26">
        <v>0.5</v>
      </c>
      <c r="O4" s="17">
        <v>1</v>
      </c>
      <c r="P4" s="17">
        <v>1</v>
      </c>
      <c r="Q4" s="17">
        <v>1</v>
      </c>
      <c r="R4" s="18">
        <v>1</v>
      </c>
      <c r="S4" s="51">
        <f t="shared" si="0"/>
        <v>7</v>
      </c>
      <c r="T4" s="50">
        <v>3</v>
      </c>
      <c r="U4" s="50">
        <v>26</v>
      </c>
    </row>
    <row r="5" spans="2:21" ht="18" customHeight="1">
      <c r="B5" s="49" t="s">
        <v>15</v>
      </c>
      <c r="C5" s="49" t="s">
        <v>8</v>
      </c>
      <c r="D5" s="50">
        <v>1901</v>
      </c>
      <c r="E5" s="49" t="s">
        <v>6</v>
      </c>
      <c r="F5" s="49">
        <v>25</v>
      </c>
      <c r="G5" s="1">
        <v>4</v>
      </c>
      <c r="H5" s="16">
        <v>0</v>
      </c>
      <c r="I5" s="17">
        <v>1</v>
      </c>
      <c r="J5" s="17">
        <v>0</v>
      </c>
      <c r="K5" s="57" t="s">
        <v>0</v>
      </c>
      <c r="L5" s="17">
        <v>0</v>
      </c>
      <c r="M5" s="26">
        <v>0.5</v>
      </c>
      <c r="N5" s="17">
        <v>1</v>
      </c>
      <c r="O5" s="17">
        <v>1</v>
      </c>
      <c r="P5" s="17">
        <v>1</v>
      </c>
      <c r="Q5" s="17">
        <v>1</v>
      </c>
      <c r="R5" s="18">
        <v>1</v>
      </c>
      <c r="S5" s="51">
        <f t="shared" si="0"/>
        <v>6.5</v>
      </c>
      <c r="T5" s="50">
        <v>4</v>
      </c>
      <c r="U5" s="50">
        <v>23</v>
      </c>
    </row>
    <row r="6" spans="2:21" ht="18" customHeight="1">
      <c r="B6" s="49" t="s">
        <v>9</v>
      </c>
      <c r="C6" s="49" t="s">
        <v>8</v>
      </c>
      <c r="D6" s="50">
        <v>1838</v>
      </c>
      <c r="E6" s="49" t="s">
        <v>6</v>
      </c>
      <c r="F6" s="49">
        <v>29</v>
      </c>
      <c r="G6" s="1">
        <v>5</v>
      </c>
      <c r="H6" s="28">
        <v>0.5</v>
      </c>
      <c r="I6" s="17">
        <v>0</v>
      </c>
      <c r="J6" s="26">
        <v>0.5</v>
      </c>
      <c r="K6" s="17">
        <v>1</v>
      </c>
      <c r="L6" s="57" t="s">
        <v>0</v>
      </c>
      <c r="M6" s="17">
        <v>1</v>
      </c>
      <c r="N6" s="17">
        <v>0</v>
      </c>
      <c r="O6" s="17">
        <v>0</v>
      </c>
      <c r="P6" s="17">
        <v>1</v>
      </c>
      <c r="Q6" s="17">
        <v>1</v>
      </c>
      <c r="R6" s="18">
        <v>1</v>
      </c>
      <c r="S6" s="51">
        <f t="shared" si="0"/>
        <v>6</v>
      </c>
      <c r="T6" s="50">
        <v>5</v>
      </c>
      <c r="U6" s="50">
        <v>21</v>
      </c>
    </row>
    <row r="7" spans="2:21" ht="18" customHeight="1">
      <c r="B7" s="49" t="s">
        <v>16</v>
      </c>
      <c r="C7" s="49" t="s">
        <v>8</v>
      </c>
      <c r="D7" s="50">
        <v>1900</v>
      </c>
      <c r="E7" s="49" t="s">
        <v>6</v>
      </c>
      <c r="F7" s="49">
        <v>62</v>
      </c>
      <c r="G7" s="1">
        <v>6</v>
      </c>
      <c r="H7" s="16">
        <v>0</v>
      </c>
      <c r="I7" s="17">
        <v>0</v>
      </c>
      <c r="J7" s="26">
        <v>0.5</v>
      </c>
      <c r="K7" s="26">
        <v>0.5</v>
      </c>
      <c r="L7" s="17">
        <v>0</v>
      </c>
      <c r="M7" s="57" t="s">
        <v>0</v>
      </c>
      <c r="N7" s="35">
        <v>1</v>
      </c>
      <c r="O7" s="26">
        <v>0.5</v>
      </c>
      <c r="P7" s="17">
        <v>1</v>
      </c>
      <c r="Q7" s="17">
        <v>1</v>
      </c>
      <c r="R7" s="18">
        <v>1</v>
      </c>
      <c r="S7" s="53">
        <f t="shared" si="0"/>
        <v>5.5</v>
      </c>
      <c r="T7" s="50">
        <v>6</v>
      </c>
      <c r="U7" s="50">
        <v>20</v>
      </c>
    </row>
    <row r="8" spans="2:21" ht="18" customHeight="1">
      <c r="B8" s="49" t="s">
        <v>17</v>
      </c>
      <c r="C8" s="49" t="s">
        <v>8</v>
      </c>
      <c r="D8" s="50">
        <v>1867</v>
      </c>
      <c r="E8" s="49" t="s">
        <v>6</v>
      </c>
      <c r="F8" s="49">
        <v>12</v>
      </c>
      <c r="G8" s="1">
        <v>7</v>
      </c>
      <c r="H8" s="16">
        <v>0</v>
      </c>
      <c r="I8" s="17">
        <v>0</v>
      </c>
      <c r="J8" s="26">
        <v>0.5</v>
      </c>
      <c r="K8" s="17">
        <v>0</v>
      </c>
      <c r="L8" s="17">
        <v>1</v>
      </c>
      <c r="M8" s="35">
        <v>0</v>
      </c>
      <c r="N8" s="57" t="s">
        <v>0</v>
      </c>
      <c r="O8" s="17">
        <v>1</v>
      </c>
      <c r="P8" s="17">
        <v>1</v>
      </c>
      <c r="Q8" s="17">
        <v>1</v>
      </c>
      <c r="R8" s="18">
        <v>1</v>
      </c>
      <c r="S8" s="53">
        <f t="shared" si="0"/>
        <v>5.5</v>
      </c>
      <c r="T8" s="50">
        <v>7</v>
      </c>
      <c r="U8" s="50">
        <v>19</v>
      </c>
    </row>
    <row r="9" spans="2:21" ht="18" customHeight="1">
      <c r="B9" s="49" t="s">
        <v>10</v>
      </c>
      <c r="C9" s="49" t="s">
        <v>8</v>
      </c>
      <c r="D9" s="50">
        <v>1686</v>
      </c>
      <c r="E9" s="49" t="s">
        <v>6</v>
      </c>
      <c r="F9" s="49">
        <v>22</v>
      </c>
      <c r="G9" s="1">
        <v>8</v>
      </c>
      <c r="H9" s="16">
        <v>0</v>
      </c>
      <c r="I9" s="17">
        <v>0</v>
      </c>
      <c r="J9" s="17">
        <v>0</v>
      </c>
      <c r="K9" s="17">
        <v>0</v>
      </c>
      <c r="L9" s="17">
        <v>1</v>
      </c>
      <c r="M9" s="26">
        <v>0.5</v>
      </c>
      <c r="N9" s="17">
        <v>0</v>
      </c>
      <c r="O9" s="57" t="s">
        <v>0</v>
      </c>
      <c r="P9" s="41">
        <v>0.5</v>
      </c>
      <c r="Q9" s="17">
        <v>0</v>
      </c>
      <c r="R9" s="18">
        <v>1</v>
      </c>
      <c r="S9" s="58">
        <f t="shared" si="0"/>
        <v>3</v>
      </c>
      <c r="T9" s="50">
        <v>8</v>
      </c>
      <c r="U9" s="50">
        <v>18</v>
      </c>
    </row>
    <row r="10" spans="2:21" ht="18" customHeight="1">
      <c r="B10" s="49" t="s">
        <v>27</v>
      </c>
      <c r="C10" s="49" t="s">
        <v>26</v>
      </c>
      <c r="D10" s="50">
        <v>1796</v>
      </c>
      <c r="E10" s="49" t="s">
        <v>6</v>
      </c>
      <c r="F10" s="49">
        <v>4</v>
      </c>
      <c r="G10" s="1">
        <v>9</v>
      </c>
      <c r="H10" s="28">
        <v>0.5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41">
        <v>0.5</v>
      </c>
      <c r="P10" s="57" t="s">
        <v>0</v>
      </c>
      <c r="Q10" s="17">
        <v>1</v>
      </c>
      <c r="R10" s="18">
        <v>1</v>
      </c>
      <c r="S10" s="58">
        <f t="shared" si="0"/>
        <v>3</v>
      </c>
      <c r="T10" s="50">
        <v>8</v>
      </c>
      <c r="U10" s="50">
        <v>18</v>
      </c>
    </row>
    <row r="11" spans="2:21" ht="18" customHeight="1">
      <c r="B11" s="49" t="s">
        <v>25</v>
      </c>
      <c r="C11" s="49" t="s">
        <v>8</v>
      </c>
      <c r="D11" s="50"/>
      <c r="E11" s="49"/>
      <c r="F11" s="49"/>
      <c r="G11" s="1">
        <v>10</v>
      </c>
      <c r="H11" s="16">
        <v>0</v>
      </c>
      <c r="I11" s="26">
        <v>0.5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0</v>
      </c>
      <c r="Q11" s="57" t="s">
        <v>0</v>
      </c>
      <c r="R11" s="18">
        <v>1</v>
      </c>
      <c r="S11" s="50">
        <f t="shared" si="0"/>
        <v>2.5</v>
      </c>
      <c r="T11" s="50">
        <v>10</v>
      </c>
      <c r="U11" s="50">
        <v>16</v>
      </c>
    </row>
    <row r="12" spans="2:21" ht="18" customHeight="1" thickBot="1">
      <c r="B12" s="49" t="s">
        <v>24</v>
      </c>
      <c r="C12" s="49" t="s">
        <v>8</v>
      </c>
      <c r="D12" s="49">
        <v>1642</v>
      </c>
      <c r="E12" s="49" t="s">
        <v>6</v>
      </c>
      <c r="F12" s="49">
        <v>9</v>
      </c>
      <c r="G12" s="1">
        <v>11</v>
      </c>
      <c r="H12" s="19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59" t="s">
        <v>0</v>
      </c>
      <c r="S12" s="54">
        <f t="shared" si="0"/>
        <v>0</v>
      </c>
      <c r="T12" s="55">
        <v>11</v>
      </c>
      <c r="U12" s="50">
        <v>15</v>
      </c>
    </row>
    <row r="13" spans="19:21" ht="18" customHeight="1">
      <c r="S13" s="13">
        <f>SUM(S2:S12)</f>
        <v>55</v>
      </c>
      <c r="T13" s="13">
        <f>SUM(T2:T12)</f>
        <v>65</v>
      </c>
      <c r="U13" s="2"/>
    </row>
    <row r="14" spans="2:3" ht="18" customHeight="1">
      <c r="B14" s="36" t="s">
        <v>29</v>
      </c>
      <c r="C14" s="36"/>
    </row>
    <row r="15" spans="2:3" ht="18" customHeight="1">
      <c r="B15" s="36" t="s">
        <v>31</v>
      </c>
      <c r="C15" s="37" t="s">
        <v>30</v>
      </c>
    </row>
  </sheetData>
  <sheetProtection/>
  <conditionalFormatting sqref="P6 Q5 K2:K3 J3 I4:I5 P4 O5 J10 K9 I2:J2 H10:H11 P2:Q2 H3:H6 L2 I11 Q3 J6:J8 L4:N4 L5:M5 K6:K7 O7:O8 Q9:R10 P9 O11:P12 O10 M9:N9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&amp;C&amp;12Mai-Blitz 2010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25" customFormat="1" ht="18" customHeight="1" thickBot="1">
      <c r="B1" s="22">
        <v>40333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>
        <v>11</v>
      </c>
      <c r="S1" s="24">
        <v>12</v>
      </c>
      <c r="T1" s="24" t="s">
        <v>3</v>
      </c>
      <c r="U1" s="24" t="s">
        <v>2</v>
      </c>
      <c r="V1" s="24" t="s">
        <v>4</v>
      </c>
    </row>
    <row r="2" spans="2:22" ht="18" customHeight="1">
      <c r="B2" s="49" t="s">
        <v>11</v>
      </c>
      <c r="C2" s="49" t="s">
        <v>8</v>
      </c>
      <c r="D2" s="50"/>
      <c r="E2" s="50"/>
      <c r="F2" s="50"/>
      <c r="G2" s="1">
        <v>1</v>
      </c>
      <c r="H2" s="56" t="s">
        <v>0</v>
      </c>
      <c r="I2" s="14">
        <v>1</v>
      </c>
      <c r="J2" s="14">
        <v>1</v>
      </c>
      <c r="K2" s="14">
        <v>0</v>
      </c>
      <c r="L2" s="27">
        <v>0.5</v>
      </c>
      <c r="M2" s="14">
        <v>1</v>
      </c>
      <c r="N2" s="14">
        <v>1</v>
      </c>
      <c r="O2" s="14">
        <v>0</v>
      </c>
      <c r="P2" s="14">
        <v>1</v>
      </c>
      <c r="Q2" s="14">
        <v>1</v>
      </c>
      <c r="R2" s="14">
        <v>1</v>
      </c>
      <c r="S2" s="15">
        <v>1</v>
      </c>
      <c r="T2" s="51">
        <f aca="true" t="shared" si="0" ref="T2:T13">SUM(H2:S2)</f>
        <v>8.5</v>
      </c>
      <c r="U2" s="50">
        <v>1</v>
      </c>
      <c r="V2" s="50">
        <v>35</v>
      </c>
    </row>
    <row r="3" spans="2:22" ht="18" customHeight="1">
      <c r="B3" s="49" t="s">
        <v>14</v>
      </c>
      <c r="C3" s="49" t="s">
        <v>8</v>
      </c>
      <c r="D3" s="50">
        <v>2091</v>
      </c>
      <c r="E3" s="49" t="s">
        <v>6</v>
      </c>
      <c r="F3" s="49">
        <v>19</v>
      </c>
      <c r="G3" s="1">
        <v>2</v>
      </c>
      <c r="H3" s="16">
        <v>0</v>
      </c>
      <c r="I3" s="57" t="s">
        <v>0</v>
      </c>
      <c r="J3" s="39">
        <v>1</v>
      </c>
      <c r="K3" s="17">
        <v>1</v>
      </c>
      <c r="L3" s="17">
        <v>1</v>
      </c>
      <c r="M3" s="17">
        <v>1</v>
      </c>
      <c r="N3" s="17">
        <v>0</v>
      </c>
      <c r="O3" s="17">
        <v>1</v>
      </c>
      <c r="P3" s="17">
        <v>0</v>
      </c>
      <c r="Q3" s="17">
        <v>1</v>
      </c>
      <c r="R3" s="17">
        <v>1</v>
      </c>
      <c r="S3" s="18">
        <v>1</v>
      </c>
      <c r="T3" s="52">
        <f t="shared" si="0"/>
        <v>8</v>
      </c>
      <c r="U3" s="50">
        <v>2</v>
      </c>
      <c r="V3" s="50">
        <v>30</v>
      </c>
    </row>
    <row r="4" spans="2:22" ht="18" customHeight="1">
      <c r="B4" s="49" t="s">
        <v>15</v>
      </c>
      <c r="C4" s="49" t="s">
        <v>8</v>
      </c>
      <c r="D4" s="50">
        <v>1901</v>
      </c>
      <c r="E4" s="49" t="s">
        <v>6</v>
      </c>
      <c r="F4" s="49">
        <v>25</v>
      </c>
      <c r="G4" s="1">
        <v>3</v>
      </c>
      <c r="H4" s="16">
        <v>0</v>
      </c>
      <c r="I4" s="39">
        <v>0</v>
      </c>
      <c r="J4" s="57" t="s">
        <v>0</v>
      </c>
      <c r="K4" s="17">
        <v>1</v>
      </c>
      <c r="L4" s="17">
        <v>1</v>
      </c>
      <c r="M4" s="17">
        <v>1</v>
      </c>
      <c r="N4" s="17">
        <v>1</v>
      </c>
      <c r="O4" s="26">
        <v>0.5</v>
      </c>
      <c r="P4" s="17">
        <v>1</v>
      </c>
      <c r="Q4" s="17">
        <v>1</v>
      </c>
      <c r="R4" s="26">
        <v>0.5</v>
      </c>
      <c r="S4" s="18">
        <v>1</v>
      </c>
      <c r="T4" s="52">
        <f t="shared" si="0"/>
        <v>8</v>
      </c>
      <c r="U4" s="50">
        <v>3</v>
      </c>
      <c r="V4" s="50">
        <v>26</v>
      </c>
    </row>
    <row r="5" spans="2:22" ht="18" customHeight="1">
      <c r="B5" s="49" t="s">
        <v>39</v>
      </c>
      <c r="C5" s="49" t="s">
        <v>8</v>
      </c>
      <c r="D5" s="50">
        <v>2036</v>
      </c>
      <c r="E5" s="49" t="s">
        <v>6</v>
      </c>
      <c r="F5" s="49">
        <v>89</v>
      </c>
      <c r="G5" s="1">
        <v>4</v>
      </c>
      <c r="H5" s="16">
        <v>1</v>
      </c>
      <c r="I5" s="17">
        <v>0</v>
      </c>
      <c r="J5" s="17">
        <v>0</v>
      </c>
      <c r="K5" s="57" t="s">
        <v>0</v>
      </c>
      <c r="L5" s="26">
        <v>0.5</v>
      </c>
      <c r="M5" s="17">
        <v>1</v>
      </c>
      <c r="N5" s="17">
        <v>0</v>
      </c>
      <c r="O5" s="17">
        <v>1</v>
      </c>
      <c r="P5" s="17">
        <v>1</v>
      </c>
      <c r="Q5" s="17">
        <v>0</v>
      </c>
      <c r="R5" s="17">
        <v>1</v>
      </c>
      <c r="S5" s="18">
        <v>1</v>
      </c>
      <c r="T5" s="51">
        <f t="shared" si="0"/>
        <v>6.5</v>
      </c>
      <c r="U5" s="50">
        <v>4</v>
      </c>
      <c r="V5" s="50">
        <v>23</v>
      </c>
    </row>
    <row r="6" spans="2:22" ht="18" customHeight="1">
      <c r="B6" s="49" t="s">
        <v>19</v>
      </c>
      <c r="C6" s="49" t="s">
        <v>8</v>
      </c>
      <c r="D6" s="50">
        <v>1783</v>
      </c>
      <c r="E6" s="49" t="s">
        <v>6</v>
      </c>
      <c r="F6" s="49">
        <v>37</v>
      </c>
      <c r="G6" s="1">
        <v>5</v>
      </c>
      <c r="H6" s="28">
        <v>0.5</v>
      </c>
      <c r="I6" s="17">
        <v>0</v>
      </c>
      <c r="J6" s="17">
        <v>0</v>
      </c>
      <c r="K6" s="26">
        <v>0.5</v>
      </c>
      <c r="L6" s="57" t="s">
        <v>0</v>
      </c>
      <c r="M6" s="35">
        <v>1</v>
      </c>
      <c r="N6" s="34">
        <v>0.5</v>
      </c>
      <c r="O6" s="17">
        <v>1</v>
      </c>
      <c r="P6" s="17">
        <v>0</v>
      </c>
      <c r="Q6" s="26">
        <v>0.5</v>
      </c>
      <c r="R6" s="17">
        <v>1</v>
      </c>
      <c r="S6" s="18">
        <v>1</v>
      </c>
      <c r="T6" s="53">
        <f t="shared" si="0"/>
        <v>6</v>
      </c>
      <c r="U6" s="50">
        <v>5</v>
      </c>
      <c r="V6" s="50">
        <v>21</v>
      </c>
    </row>
    <row r="7" spans="2:22" ht="18" customHeight="1">
      <c r="B7" s="60" t="s">
        <v>32</v>
      </c>
      <c r="C7" s="49" t="s">
        <v>26</v>
      </c>
      <c r="D7" s="50"/>
      <c r="E7" s="50"/>
      <c r="F7" s="50"/>
      <c r="G7" s="1">
        <v>6</v>
      </c>
      <c r="H7" s="16">
        <v>0</v>
      </c>
      <c r="I7" s="17">
        <v>0</v>
      </c>
      <c r="J7" s="17">
        <v>0</v>
      </c>
      <c r="K7" s="17">
        <v>0</v>
      </c>
      <c r="L7" s="35">
        <v>0</v>
      </c>
      <c r="M7" s="57" t="s">
        <v>0</v>
      </c>
      <c r="N7" s="35">
        <v>1</v>
      </c>
      <c r="O7" s="17">
        <v>1</v>
      </c>
      <c r="P7" s="17">
        <v>1</v>
      </c>
      <c r="Q7" s="17">
        <v>1</v>
      </c>
      <c r="R7" s="17">
        <v>1</v>
      </c>
      <c r="S7" s="18">
        <v>1</v>
      </c>
      <c r="T7" s="53">
        <f t="shared" si="0"/>
        <v>6</v>
      </c>
      <c r="U7" s="50">
        <v>6</v>
      </c>
      <c r="V7" s="50">
        <v>20</v>
      </c>
    </row>
    <row r="8" spans="2:22" ht="18" customHeight="1">
      <c r="B8" s="49" t="s">
        <v>18</v>
      </c>
      <c r="C8" s="49" t="s">
        <v>8</v>
      </c>
      <c r="D8" s="50">
        <v>1857</v>
      </c>
      <c r="E8" s="49" t="s">
        <v>6</v>
      </c>
      <c r="F8" s="49">
        <v>18</v>
      </c>
      <c r="G8" s="1">
        <v>7</v>
      </c>
      <c r="H8" s="16">
        <v>0</v>
      </c>
      <c r="I8" s="17">
        <v>1</v>
      </c>
      <c r="J8" s="17">
        <v>0</v>
      </c>
      <c r="K8" s="17">
        <v>1</v>
      </c>
      <c r="L8" s="34">
        <v>0.5</v>
      </c>
      <c r="M8" s="35">
        <v>0</v>
      </c>
      <c r="N8" s="57" t="s">
        <v>0</v>
      </c>
      <c r="O8" s="17">
        <v>0</v>
      </c>
      <c r="P8" s="17">
        <v>1</v>
      </c>
      <c r="Q8" s="17">
        <v>1</v>
      </c>
      <c r="R8" s="17">
        <v>1</v>
      </c>
      <c r="S8" s="31">
        <v>0.5</v>
      </c>
      <c r="T8" s="53">
        <f t="shared" si="0"/>
        <v>6</v>
      </c>
      <c r="U8" s="50">
        <v>7</v>
      </c>
      <c r="V8" s="50">
        <v>19</v>
      </c>
    </row>
    <row r="9" spans="2:22" ht="18" customHeight="1">
      <c r="B9" s="49" t="s">
        <v>20</v>
      </c>
      <c r="C9" s="49" t="s">
        <v>8</v>
      </c>
      <c r="D9" s="50"/>
      <c r="E9" s="50"/>
      <c r="F9" s="50"/>
      <c r="G9" s="1">
        <v>8</v>
      </c>
      <c r="H9" s="16">
        <v>1</v>
      </c>
      <c r="I9" s="17">
        <v>0</v>
      </c>
      <c r="J9" s="26">
        <v>0.5</v>
      </c>
      <c r="K9" s="17">
        <v>0</v>
      </c>
      <c r="L9" s="17">
        <v>0</v>
      </c>
      <c r="M9" s="17">
        <v>0</v>
      </c>
      <c r="N9" s="17">
        <v>1</v>
      </c>
      <c r="O9" s="57" t="s">
        <v>0</v>
      </c>
      <c r="P9" s="17">
        <v>1</v>
      </c>
      <c r="Q9" s="17">
        <v>0</v>
      </c>
      <c r="R9" s="26">
        <v>0.5</v>
      </c>
      <c r="S9" s="18">
        <v>1</v>
      </c>
      <c r="T9" s="51">
        <f t="shared" si="0"/>
        <v>5</v>
      </c>
      <c r="U9" s="50">
        <v>8</v>
      </c>
      <c r="V9" s="50">
        <v>18</v>
      </c>
    </row>
    <row r="10" spans="2:22" ht="18" customHeight="1">
      <c r="B10" s="60" t="s">
        <v>33</v>
      </c>
      <c r="C10" s="49" t="s">
        <v>34</v>
      </c>
      <c r="D10" s="50"/>
      <c r="E10" s="49"/>
      <c r="F10" s="49"/>
      <c r="G10" s="1">
        <v>9</v>
      </c>
      <c r="H10" s="16">
        <v>0</v>
      </c>
      <c r="I10" s="17">
        <v>1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57" t="s">
        <v>0</v>
      </c>
      <c r="Q10" s="40">
        <v>1</v>
      </c>
      <c r="R10" s="17">
        <v>0</v>
      </c>
      <c r="S10" s="18">
        <v>1</v>
      </c>
      <c r="T10" s="58">
        <f t="shared" si="0"/>
        <v>4</v>
      </c>
      <c r="U10" s="50">
        <v>9</v>
      </c>
      <c r="V10" s="50">
        <v>17</v>
      </c>
    </row>
    <row r="11" spans="2:22" ht="18" customHeight="1">
      <c r="B11" s="49" t="s">
        <v>17</v>
      </c>
      <c r="C11" s="49" t="s">
        <v>8</v>
      </c>
      <c r="D11" s="50">
        <v>1867</v>
      </c>
      <c r="E11" s="49" t="s">
        <v>6</v>
      </c>
      <c r="F11" s="49">
        <v>12</v>
      </c>
      <c r="G11" s="1">
        <v>10</v>
      </c>
      <c r="H11" s="16">
        <v>0</v>
      </c>
      <c r="I11" s="17">
        <v>0</v>
      </c>
      <c r="J11" s="17">
        <v>0</v>
      </c>
      <c r="K11" s="17">
        <v>1</v>
      </c>
      <c r="L11" s="26">
        <v>0.5</v>
      </c>
      <c r="M11" s="17">
        <v>0</v>
      </c>
      <c r="N11" s="17">
        <v>0</v>
      </c>
      <c r="O11" s="17">
        <v>1</v>
      </c>
      <c r="P11" s="40">
        <v>0</v>
      </c>
      <c r="Q11" s="57" t="s">
        <v>0</v>
      </c>
      <c r="R11" s="26">
        <v>0.5</v>
      </c>
      <c r="S11" s="18">
        <v>1</v>
      </c>
      <c r="T11" s="58">
        <f t="shared" si="0"/>
        <v>4</v>
      </c>
      <c r="U11" s="50">
        <v>10</v>
      </c>
      <c r="V11" s="50">
        <v>16</v>
      </c>
    </row>
    <row r="12" spans="2:22" ht="18" customHeight="1">
      <c r="B12" s="49" t="s">
        <v>16</v>
      </c>
      <c r="C12" s="49" t="s">
        <v>8</v>
      </c>
      <c r="D12" s="50">
        <v>1900</v>
      </c>
      <c r="E12" s="49" t="s">
        <v>6</v>
      </c>
      <c r="F12" s="49">
        <v>62</v>
      </c>
      <c r="G12" s="1">
        <v>11</v>
      </c>
      <c r="H12" s="16">
        <v>0</v>
      </c>
      <c r="I12" s="17">
        <v>0</v>
      </c>
      <c r="J12" s="26">
        <v>0.5</v>
      </c>
      <c r="K12" s="17">
        <v>0</v>
      </c>
      <c r="L12" s="17">
        <v>0</v>
      </c>
      <c r="M12" s="17">
        <v>0</v>
      </c>
      <c r="N12" s="17">
        <v>0</v>
      </c>
      <c r="O12" s="26">
        <v>0.5</v>
      </c>
      <c r="P12" s="17">
        <v>1</v>
      </c>
      <c r="Q12" s="26">
        <v>0.5</v>
      </c>
      <c r="R12" s="57" t="s">
        <v>0</v>
      </c>
      <c r="S12" s="31">
        <v>0.5</v>
      </c>
      <c r="T12" s="51">
        <f t="shared" si="0"/>
        <v>3</v>
      </c>
      <c r="U12" s="50">
        <v>11</v>
      </c>
      <c r="V12" s="50">
        <v>15</v>
      </c>
    </row>
    <row r="13" spans="2:22" ht="18" customHeight="1" thickBot="1">
      <c r="B13" s="49" t="s">
        <v>24</v>
      </c>
      <c r="C13" s="49" t="s">
        <v>8</v>
      </c>
      <c r="D13" s="49">
        <v>1642</v>
      </c>
      <c r="E13" s="49" t="s">
        <v>6</v>
      </c>
      <c r="F13" s="49">
        <v>9</v>
      </c>
      <c r="G13" s="1">
        <v>12</v>
      </c>
      <c r="H13" s="19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32">
        <v>0.5</v>
      </c>
      <c r="O13" s="20">
        <v>0</v>
      </c>
      <c r="P13" s="20">
        <v>0</v>
      </c>
      <c r="Q13" s="20">
        <v>0</v>
      </c>
      <c r="R13" s="32">
        <v>0.5</v>
      </c>
      <c r="S13" s="59" t="s">
        <v>0</v>
      </c>
      <c r="T13" s="54">
        <f t="shared" si="0"/>
        <v>1</v>
      </c>
      <c r="U13" s="55">
        <v>12</v>
      </c>
      <c r="V13" s="50">
        <v>14</v>
      </c>
    </row>
    <row r="14" spans="20:22" ht="18" customHeight="1">
      <c r="T14" s="13">
        <f>SUM(T2:T13)</f>
        <v>66</v>
      </c>
      <c r="U14" s="13">
        <f>SUM(U2:U13)</f>
        <v>78</v>
      </c>
      <c r="V14" s="2"/>
    </row>
    <row r="15" ht="18" customHeight="1">
      <c r="B15" s="1" t="s">
        <v>35</v>
      </c>
    </row>
  </sheetData>
  <sheetProtection/>
  <conditionalFormatting sqref="L7 L8:M8 N7 I8 N3 Q6:Q7 O8 N9 N13 O11:P11 Q9:Q10 S10 M6:N6 P13 H6:I6 L2:L3 J9 O4 J11:J12 Q4:R4 K6 L5 L11:M11 S8 O12 R9 R11 Q12 S12 R13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6" r:id="rId1"/>
  <headerFooter alignWithMargins="0">
    <oddHeader>&amp;C&amp;12Juni-Blitz 2010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7" width="3.7109375" style="1" customWidth="1"/>
    <col min="18" max="18" width="5.140625" style="1" customWidth="1"/>
    <col min="19" max="19" width="6.00390625" style="1" customWidth="1"/>
    <col min="20" max="20" width="4.140625" style="1" customWidth="1"/>
    <col min="21" max="16384" width="11.421875" style="1" customWidth="1"/>
  </cols>
  <sheetData>
    <row r="1" spans="2:20" s="25" customFormat="1" ht="18" customHeight="1" thickBot="1">
      <c r="B1" s="22">
        <v>40361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 t="s">
        <v>3</v>
      </c>
      <c r="S1" s="24" t="s">
        <v>2</v>
      </c>
      <c r="T1" s="24" t="s">
        <v>4</v>
      </c>
    </row>
    <row r="2" spans="2:20" ht="18" customHeight="1">
      <c r="B2" s="49" t="s">
        <v>11</v>
      </c>
      <c r="C2" s="49" t="s">
        <v>8</v>
      </c>
      <c r="D2" s="50"/>
      <c r="E2" s="50"/>
      <c r="F2" s="50"/>
      <c r="G2" s="1">
        <v>1</v>
      </c>
      <c r="H2" s="46" t="s">
        <v>0</v>
      </c>
      <c r="I2" s="4">
        <v>1</v>
      </c>
      <c r="J2" s="4">
        <v>1</v>
      </c>
      <c r="K2" s="4">
        <v>1</v>
      </c>
      <c r="L2" s="27">
        <v>0.5</v>
      </c>
      <c r="M2" s="27">
        <v>0.5</v>
      </c>
      <c r="N2" s="27">
        <v>0.5</v>
      </c>
      <c r="O2" s="4">
        <v>1</v>
      </c>
      <c r="P2" s="4">
        <v>1</v>
      </c>
      <c r="Q2" s="5">
        <v>1</v>
      </c>
      <c r="R2" s="50">
        <f aca="true" t="shared" si="0" ref="R2:R11">SUM(H2:Q2)</f>
        <v>7.5</v>
      </c>
      <c r="S2" s="50">
        <v>1</v>
      </c>
      <c r="T2" s="50">
        <v>35</v>
      </c>
    </row>
    <row r="3" spans="2:20" ht="18" customHeight="1">
      <c r="B3" s="49" t="s">
        <v>14</v>
      </c>
      <c r="C3" s="49" t="s">
        <v>8</v>
      </c>
      <c r="D3" s="50">
        <v>2091</v>
      </c>
      <c r="E3" s="49" t="s">
        <v>6</v>
      </c>
      <c r="F3" s="49">
        <v>19</v>
      </c>
      <c r="G3" s="1">
        <v>2</v>
      </c>
      <c r="H3" s="7">
        <v>0</v>
      </c>
      <c r="I3" s="47" t="s">
        <v>0</v>
      </c>
      <c r="J3" s="8">
        <v>0</v>
      </c>
      <c r="K3" s="8">
        <v>1</v>
      </c>
      <c r="L3" s="8">
        <v>1</v>
      </c>
      <c r="M3" s="8">
        <v>1</v>
      </c>
      <c r="N3" s="26">
        <v>0.5</v>
      </c>
      <c r="O3" s="8">
        <v>1</v>
      </c>
      <c r="P3" s="8">
        <v>1</v>
      </c>
      <c r="Q3" s="9">
        <v>1</v>
      </c>
      <c r="R3" s="51">
        <f t="shared" si="0"/>
        <v>6.5</v>
      </c>
      <c r="S3" s="50">
        <v>2</v>
      </c>
      <c r="T3" s="50">
        <v>30</v>
      </c>
    </row>
    <row r="4" spans="2:20" ht="18" customHeight="1">
      <c r="B4" s="49" t="s">
        <v>19</v>
      </c>
      <c r="C4" s="49" t="s">
        <v>8</v>
      </c>
      <c r="D4" s="50">
        <v>1783</v>
      </c>
      <c r="E4" s="49" t="s">
        <v>6</v>
      </c>
      <c r="F4" s="49">
        <v>37</v>
      </c>
      <c r="G4" s="1">
        <v>3</v>
      </c>
      <c r="H4" s="7">
        <v>0</v>
      </c>
      <c r="I4" s="8">
        <v>1</v>
      </c>
      <c r="J4" s="47" t="s">
        <v>0</v>
      </c>
      <c r="K4" s="8">
        <v>1</v>
      </c>
      <c r="L4" s="8">
        <v>1</v>
      </c>
      <c r="M4" s="26">
        <v>0.5</v>
      </c>
      <c r="N4" s="26">
        <v>0.5</v>
      </c>
      <c r="O4" s="8">
        <v>0</v>
      </c>
      <c r="P4" s="8">
        <v>1</v>
      </c>
      <c r="Q4" s="9">
        <v>1</v>
      </c>
      <c r="R4" s="51">
        <f t="shared" si="0"/>
        <v>6</v>
      </c>
      <c r="S4" s="50">
        <v>3</v>
      </c>
      <c r="T4" s="50">
        <v>26</v>
      </c>
    </row>
    <row r="5" spans="2:20" ht="18" customHeight="1">
      <c r="B5" s="49" t="s">
        <v>18</v>
      </c>
      <c r="C5" s="49" t="s">
        <v>8</v>
      </c>
      <c r="D5" s="50">
        <v>1857</v>
      </c>
      <c r="E5" s="49" t="s">
        <v>6</v>
      </c>
      <c r="F5" s="49">
        <v>18</v>
      </c>
      <c r="G5" s="1">
        <v>4</v>
      </c>
      <c r="H5" s="7">
        <v>0</v>
      </c>
      <c r="I5" s="8">
        <v>0</v>
      </c>
      <c r="J5" s="8">
        <v>0</v>
      </c>
      <c r="K5" s="47" t="s">
        <v>0</v>
      </c>
      <c r="L5" s="30">
        <v>1</v>
      </c>
      <c r="M5" s="8">
        <v>1</v>
      </c>
      <c r="N5" s="8">
        <v>1</v>
      </c>
      <c r="O5" s="8">
        <v>1</v>
      </c>
      <c r="P5" s="26">
        <v>0.5</v>
      </c>
      <c r="Q5" s="9">
        <v>1</v>
      </c>
      <c r="R5" s="52">
        <f t="shared" si="0"/>
        <v>5.5</v>
      </c>
      <c r="S5" s="50">
        <v>4</v>
      </c>
      <c r="T5" s="50">
        <v>23</v>
      </c>
    </row>
    <row r="6" spans="2:20" ht="18" customHeight="1">
      <c r="B6" s="49" t="s">
        <v>39</v>
      </c>
      <c r="C6" s="49" t="s">
        <v>8</v>
      </c>
      <c r="D6" s="50">
        <v>2036</v>
      </c>
      <c r="E6" s="49" t="s">
        <v>6</v>
      </c>
      <c r="F6" s="49">
        <v>89</v>
      </c>
      <c r="G6" s="1">
        <v>5</v>
      </c>
      <c r="H6" s="28">
        <v>0.5</v>
      </c>
      <c r="I6" s="8">
        <v>0</v>
      </c>
      <c r="J6" s="8">
        <v>0</v>
      </c>
      <c r="K6" s="30">
        <v>0</v>
      </c>
      <c r="L6" s="47" t="s">
        <v>0</v>
      </c>
      <c r="M6" s="8">
        <v>1</v>
      </c>
      <c r="N6" s="8">
        <v>1</v>
      </c>
      <c r="O6" s="8">
        <v>1</v>
      </c>
      <c r="P6" s="8">
        <v>1</v>
      </c>
      <c r="Q6" s="9">
        <v>1</v>
      </c>
      <c r="R6" s="52">
        <f t="shared" si="0"/>
        <v>5.5</v>
      </c>
      <c r="S6" s="50">
        <v>5</v>
      </c>
      <c r="T6" s="50">
        <v>21</v>
      </c>
    </row>
    <row r="7" spans="2:20" ht="18" customHeight="1">
      <c r="B7" s="49" t="s">
        <v>12</v>
      </c>
      <c r="C7" s="49" t="s">
        <v>8</v>
      </c>
      <c r="D7" s="50">
        <v>1785</v>
      </c>
      <c r="E7" s="49" t="s">
        <v>6</v>
      </c>
      <c r="F7" s="49">
        <v>26</v>
      </c>
      <c r="G7" s="1">
        <v>6</v>
      </c>
      <c r="H7" s="28">
        <v>0.5</v>
      </c>
      <c r="I7" s="8">
        <v>0</v>
      </c>
      <c r="J7" s="26">
        <v>0.5</v>
      </c>
      <c r="K7" s="8">
        <v>0</v>
      </c>
      <c r="L7" s="8">
        <v>0</v>
      </c>
      <c r="M7" s="47" t="s">
        <v>0</v>
      </c>
      <c r="N7" s="8">
        <v>1</v>
      </c>
      <c r="O7" s="8">
        <v>1</v>
      </c>
      <c r="P7" s="8">
        <v>1</v>
      </c>
      <c r="Q7" s="9">
        <v>1</v>
      </c>
      <c r="R7" s="51">
        <f t="shared" si="0"/>
        <v>5</v>
      </c>
      <c r="S7" s="50">
        <v>6</v>
      </c>
      <c r="T7" s="50">
        <v>20</v>
      </c>
    </row>
    <row r="8" spans="2:20" ht="18" customHeight="1">
      <c r="B8" s="49" t="s">
        <v>16</v>
      </c>
      <c r="C8" s="49" t="s">
        <v>8</v>
      </c>
      <c r="D8" s="50">
        <v>1900</v>
      </c>
      <c r="E8" s="49" t="s">
        <v>6</v>
      </c>
      <c r="F8" s="49">
        <v>62</v>
      </c>
      <c r="G8" s="1">
        <v>7</v>
      </c>
      <c r="H8" s="28">
        <v>0.5</v>
      </c>
      <c r="I8" s="26">
        <v>0.5</v>
      </c>
      <c r="J8" s="26">
        <v>0.5</v>
      </c>
      <c r="K8" s="8">
        <v>0</v>
      </c>
      <c r="L8" s="8">
        <v>0</v>
      </c>
      <c r="M8" s="8">
        <v>0</v>
      </c>
      <c r="N8" s="47" t="s">
        <v>0</v>
      </c>
      <c r="O8" s="8">
        <v>1</v>
      </c>
      <c r="P8" s="8">
        <v>1</v>
      </c>
      <c r="Q8" s="9">
        <v>1</v>
      </c>
      <c r="R8" s="51">
        <f t="shared" si="0"/>
        <v>4.5</v>
      </c>
      <c r="S8" s="50">
        <v>7</v>
      </c>
      <c r="T8" s="50">
        <v>19</v>
      </c>
    </row>
    <row r="9" spans="2:20" ht="18" customHeight="1">
      <c r="B9" s="49" t="s">
        <v>17</v>
      </c>
      <c r="C9" s="49" t="s">
        <v>8</v>
      </c>
      <c r="D9" s="50">
        <v>1867</v>
      </c>
      <c r="E9" s="49" t="s">
        <v>6</v>
      </c>
      <c r="F9" s="49">
        <v>12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8">
        <v>0</v>
      </c>
      <c r="O9" s="47" t="s">
        <v>0</v>
      </c>
      <c r="P9" s="8">
        <v>0</v>
      </c>
      <c r="Q9" s="9">
        <v>1</v>
      </c>
      <c r="R9" s="51">
        <f t="shared" si="0"/>
        <v>2</v>
      </c>
      <c r="S9" s="50">
        <v>8</v>
      </c>
      <c r="T9" s="50">
        <v>18</v>
      </c>
    </row>
    <row r="10" spans="2:20" ht="18" customHeight="1">
      <c r="B10" s="49" t="s">
        <v>10</v>
      </c>
      <c r="C10" s="49" t="s">
        <v>8</v>
      </c>
      <c r="D10" s="50">
        <v>1686</v>
      </c>
      <c r="E10" s="49" t="s">
        <v>6</v>
      </c>
      <c r="F10" s="49">
        <v>22</v>
      </c>
      <c r="G10" s="1">
        <v>9</v>
      </c>
      <c r="H10" s="7">
        <v>0</v>
      </c>
      <c r="I10" s="8">
        <v>0</v>
      </c>
      <c r="J10" s="8">
        <v>0</v>
      </c>
      <c r="K10" s="26">
        <v>0.5</v>
      </c>
      <c r="L10" s="8">
        <v>0</v>
      </c>
      <c r="M10" s="8">
        <v>0</v>
      </c>
      <c r="N10" s="8">
        <v>0</v>
      </c>
      <c r="O10" s="8">
        <v>1</v>
      </c>
      <c r="P10" s="47" t="s">
        <v>0</v>
      </c>
      <c r="Q10" s="9">
        <v>0</v>
      </c>
      <c r="R10" s="50">
        <f t="shared" si="0"/>
        <v>1.5</v>
      </c>
      <c r="S10" s="50">
        <v>9</v>
      </c>
      <c r="T10" s="50">
        <v>17</v>
      </c>
    </row>
    <row r="11" spans="2:20" ht="18" customHeight="1" thickBot="1">
      <c r="B11" s="49" t="s">
        <v>36</v>
      </c>
      <c r="C11" s="49" t="s">
        <v>26</v>
      </c>
      <c r="D11" s="50"/>
      <c r="E11" s="49"/>
      <c r="F11" s="49"/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48" t="s">
        <v>0</v>
      </c>
      <c r="R11" s="54">
        <f t="shared" si="0"/>
        <v>1</v>
      </c>
      <c r="S11" s="55">
        <v>10</v>
      </c>
      <c r="T11" s="50">
        <v>16</v>
      </c>
    </row>
    <row r="12" spans="4:20" ht="18" customHeight="1">
      <c r="D12" s="2"/>
      <c r="R12" s="13">
        <f>SUM(R2:R11)</f>
        <v>45</v>
      </c>
      <c r="S12" s="13">
        <f>SUM(S2:S11)</f>
        <v>55</v>
      </c>
      <c r="T12" s="2"/>
    </row>
  </sheetData>
  <sheetProtection/>
  <conditionalFormatting sqref="P3 K3 I5 I10 L5 K6 O7 M9 H6 L2:N2 H7:J8 M3:N4 K9:K10 O5:P5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&amp;C&amp;12Juli-Blitz 2010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3.8515625" style="1" customWidth="1"/>
    <col min="8" max="19" width="3.7109375" style="1" customWidth="1"/>
    <col min="20" max="20" width="5.140625" style="1" customWidth="1"/>
    <col min="21" max="21" width="6.00390625" style="1" customWidth="1"/>
    <col min="22" max="22" width="4.140625" style="1" customWidth="1"/>
    <col min="23" max="16384" width="11.421875" style="1" customWidth="1"/>
  </cols>
  <sheetData>
    <row r="1" spans="2:22" s="25" customFormat="1" ht="18" customHeight="1" thickBot="1">
      <c r="B1" s="22">
        <v>40396</v>
      </c>
      <c r="C1" s="23" t="s">
        <v>1</v>
      </c>
      <c r="D1" s="24" t="s">
        <v>5</v>
      </c>
      <c r="E1" s="24" t="s">
        <v>6</v>
      </c>
      <c r="F1" s="61" t="s">
        <v>7</v>
      </c>
      <c r="G1" s="23"/>
      <c r="H1" s="24">
        <v>1</v>
      </c>
      <c r="I1" s="24">
        <v>2</v>
      </c>
      <c r="J1" s="24">
        <v>3</v>
      </c>
      <c r="K1" s="24">
        <v>4</v>
      </c>
      <c r="L1" s="24">
        <v>5</v>
      </c>
      <c r="M1" s="24">
        <v>6</v>
      </c>
      <c r="N1" s="24">
        <v>7</v>
      </c>
      <c r="O1" s="24">
        <v>8</v>
      </c>
      <c r="P1" s="24">
        <v>9</v>
      </c>
      <c r="Q1" s="24">
        <v>10</v>
      </c>
      <c r="R1" s="24">
        <v>11</v>
      </c>
      <c r="S1" s="24">
        <v>12</v>
      </c>
      <c r="T1" s="24" t="s">
        <v>3</v>
      </c>
      <c r="U1" s="24" t="s">
        <v>2</v>
      </c>
      <c r="V1" s="24" t="s">
        <v>4</v>
      </c>
    </row>
    <row r="2" spans="2:22" ht="18" customHeight="1">
      <c r="B2" s="49" t="s">
        <v>18</v>
      </c>
      <c r="C2" s="49" t="s">
        <v>8</v>
      </c>
      <c r="D2" s="50">
        <v>1857</v>
      </c>
      <c r="E2" s="49" t="s">
        <v>6</v>
      </c>
      <c r="F2" s="49">
        <v>18</v>
      </c>
      <c r="G2" s="1">
        <v>1</v>
      </c>
      <c r="H2" s="56" t="s">
        <v>0</v>
      </c>
      <c r="I2" s="45">
        <v>1</v>
      </c>
      <c r="J2" s="14">
        <v>0</v>
      </c>
      <c r="K2" s="14">
        <v>1</v>
      </c>
      <c r="L2" s="14">
        <v>1</v>
      </c>
      <c r="M2" s="14">
        <v>1</v>
      </c>
      <c r="N2" s="14">
        <v>1</v>
      </c>
      <c r="O2" s="14">
        <v>0</v>
      </c>
      <c r="P2" s="14">
        <v>1</v>
      </c>
      <c r="Q2" s="14">
        <v>1</v>
      </c>
      <c r="R2" s="14">
        <v>1</v>
      </c>
      <c r="S2" s="15">
        <v>1</v>
      </c>
      <c r="T2" s="52">
        <f aca="true" t="shared" si="0" ref="T2:T13">SUM(H2:S2)</f>
        <v>9</v>
      </c>
      <c r="U2" s="50">
        <v>1</v>
      </c>
      <c r="V2" s="50">
        <v>35</v>
      </c>
    </row>
    <row r="3" spans="2:22" ht="18" customHeight="1">
      <c r="B3" s="49" t="s">
        <v>37</v>
      </c>
      <c r="C3" s="49" t="s">
        <v>26</v>
      </c>
      <c r="D3" s="50">
        <v>2030</v>
      </c>
      <c r="E3" s="49" t="s">
        <v>6</v>
      </c>
      <c r="F3" s="49">
        <v>15</v>
      </c>
      <c r="G3" s="1">
        <v>2</v>
      </c>
      <c r="H3" s="44">
        <v>0</v>
      </c>
      <c r="I3" s="57" t="s">
        <v>0</v>
      </c>
      <c r="J3" s="17">
        <v>1</v>
      </c>
      <c r="K3" s="17">
        <v>1</v>
      </c>
      <c r="L3" s="26">
        <v>0.5</v>
      </c>
      <c r="M3" s="17">
        <v>1</v>
      </c>
      <c r="N3" s="17">
        <v>1</v>
      </c>
      <c r="O3" s="17">
        <v>1</v>
      </c>
      <c r="P3" s="26">
        <v>0.5</v>
      </c>
      <c r="Q3" s="17">
        <v>1</v>
      </c>
      <c r="R3" s="17">
        <v>1</v>
      </c>
      <c r="S3" s="18">
        <v>1</v>
      </c>
      <c r="T3" s="52">
        <f t="shared" si="0"/>
        <v>9</v>
      </c>
      <c r="U3" s="50">
        <v>2</v>
      </c>
      <c r="V3" s="50">
        <v>30</v>
      </c>
    </row>
    <row r="4" spans="2:22" ht="18" customHeight="1">
      <c r="B4" s="49" t="s">
        <v>11</v>
      </c>
      <c r="C4" s="49" t="s">
        <v>8</v>
      </c>
      <c r="D4" s="50"/>
      <c r="E4" s="50"/>
      <c r="F4" s="50"/>
      <c r="G4" s="1">
        <v>3</v>
      </c>
      <c r="H4" s="16">
        <v>1</v>
      </c>
      <c r="I4" s="17">
        <v>0</v>
      </c>
      <c r="J4" s="57" t="s">
        <v>0</v>
      </c>
      <c r="K4" s="35">
        <v>1</v>
      </c>
      <c r="L4" s="26">
        <v>0.5</v>
      </c>
      <c r="M4" s="26">
        <v>0.5</v>
      </c>
      <c r="N4" s="17">
        <v>1</v>
      </c>
      <c r="O4" s="17">
        <v>1</v>
      </c>
      <c r="P4" s="17">
        <v>1</v>
      </c>
      <c r="Q4" s="17">
        <v>1</v>
      </c>
      <c r="R4" s="17">
        <v>0</v>
      </c>
      <c r="S4" s="18">
        <v>1</v>
      </c>
      <c r="T4" s="53">
        <f t="shared" si="0"/>
        <v>8</v>
      </c>
      <c r="U4" s="50">
        <v>3</v>
      </c>
      <c r="V4" s="50">
        <v>26</v>
      </c>
    </row>
    <row r="5" spans="2:22" ht="18" customHeight="1">
      <c r="B5" s="49" t="s">
        <v>39</v>
      </c>
      <c r="C5" s="49" t="s">
        <v>8</v>
      </c>
      <c r="D5" s="50">
        <v>2036</v>
      </c>
      <c r="E5" s="49" t="s">
        <v>6</v>
      </c>
      <c r="F5" s="49">
        <v>89</v>
      </c>
      <c r="G5" s="1">
        <v>4</v>
      </c>
      <c r="H5" s="16">
        <v>0</v>
      </c>
      <c r="I5" s="17">
        <v>0</v>
      </c>
      <c r="J5" s="35">
        <v>0</v>
      </c>
      <c r="K5" s="57" t="s">
        <v>0</v>
      </c>
      <c r="L5" s="17">
        <v>1</v>
      </c>
      <c r="M5" s="17">
        <v>1</v>
      </c>
      <c r="N5" s="17">
        <v>1</v>
      </c>
      <c r="O5" s="17">
        <v>1</v>
      </c>
      <c r="P5" s="17">
        <v>1</v>
      </c>
      <c r="Q5" s="17">
        <v>1</v>
      </c>
      <c r="R5" s="17">
        <v>1</v>
      </c>
      <c r="S5" s="18">
        <v>1</v>
      </c>
      <c r="T5" s="53">
        <f t="shared" si="0"/>
        <v>8</v>
      </c>
      <c r="U5" s="50">
        <v>4</v>
      </c>
      <c r="V5" s="50">
        <v>23</v>
      </c>
    </row>
    <row r="6" spans="2:22" ht="18" customHeight="1">
      <c r="B6" s="49" t="s">
        <v>17</v>
      </c>
      <c r="C6" s="49" t="s">
        <v>8</v>
      </c>
      <c r="D6" s="50">
        <v>1867</v>
      </c>
      <c r="E6" s="49" t="s">
        <v>6</v>
      </c>
      <c r="F6" s="49">
        <v>12</v>
      </c>
      <c r="G6" s="1">
        <v>5</v>
      </c>
      <c r="H6" s="16">
        <v>0</v>
      </c>
      <c r="I6" s="26">
        <v>0.5</v>
      </c>
      <c r="J6" s="26">
        <v>0.5</v>
      </c>
      <c r="K6" s="17">
        <v>0</v>
      </c>
      <c r="L6" s="57" t="s">
        <v>0</v>
      </c>
      <c r="M6" s="26">
        <v>0.5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8">
        <v>1</v>
      </c>
      <c r="T6" s="51">
        <f t="shared" si="0"/>
        <v>7.5</v>
      </c>
      <c r="U6" s="50">
        <v>5</v>
      </c>
      <c r="V6" s="50">
        <v>21</v>
      </c>
    </row>
    <row r="7" spans="2:22" ht="18" customHeight="1">
      <c r="B7" s="49" t="s">
        <v>12</v>
      </c>
      <c r="C7" s="49" t="s">
        <v>8</v>
      </c>
      <c r="D7" s="50">
        <v>1785</v>
      </c>
      <c r="E7" s="49" t="s">
        <v>6</v>
      </c>
      <c r="F7" s="49">
        <v>26</v>
      </c>
      <c r="G7" s="1">
        <v>6</v>
      </c>
      <c r="H7" s="16">
        <v>0</v>
      </c>
      <c r="I7" s="17">
        <v>0</v>
      </c>
      <c r="J7" s="26">
        <v>0.5</v>
      </c>
      <c r="K7" s="17">
        <v>0</v>
      </c>
      <c r="L7" s="26">
        <v>0.5</v>
      </c>
      <c r="M7" s="57" t="s">
        <v>0</v>
      </c>
      <c r="N7" s="17">
        <v>1</v>
      </c>
      <c r="O7" s="17">
        <v>1</v>
      </c>
      <c r="P7" s="26">
        <v>0.5</v>
      </c>
      <c r="Q7" s="17">
        <v>1</v>
      </c>
      <c r="R7" s="17">
        <v>1</v>
      </c>
      <c r="S7" s="18">
        <v>1</v>
      </c>
      <c r="T7" s="51">
        <f t="shared" si="0"/>
        <v>6.5</v>
      </c>
      <c r="U7" s="50">
        <v>6</v>
      </c>
      <c r="V7" s="50">
        <v>20</v>
      </c>
    </row>
    <row r="8" spans="2:22" ht="18" customHeight="1">
      <c r="B8" s="49" t="s">
        <v>15</v>
      </c>
      <c r="C8" s="49" t="s">
        <v>8</v>
      </c>
      <c r="D8" s="50">
        <v>1901</v>
      </c>
      <c r="E8" s="49" t="s">
        <v>6</v>
      </c>
      <c r="F8" s="49">
        <v>25</v>
      </c>
      <c r="G8" s="1">
        <v>7</v>
      </c>
      <c r="H8" s="16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57" t="s">
        <v>0</v>
      </c>
      <c r="O8" s="40">
        <v>1</v>
      </c>
      <c r="P8" s="41">
        <v>0.5</v>
      </c>
      <c r="Q8" s="26">
        <v>0.5</v>
      </c>
      <c r="R8" s="17">
        <v>1</v>
      </c>
      <c r="S8" s="18">
        <v>1</v>
      </c>
      <c r="T8" s="58">
        <f t="shared" si="0"/>
        <v>4</v>
      </c>
      <c r="U8" s="50">
        <v>7</v>
      </c>
      <c r="V8" s="50">
        <v>19</v>
      </c>
    </row>
    <row r="9" spans="2:22" ht="18" customHeight="1">
      <c r="B9" s="49" t="s">
        <v>13</v>
      </c>
      <c r="C9" s="49" t="s">
        <v>8</v>
      </c>
      <c r="D9" s="50"/>
      <c r="E9" s="49"/>
      <c r="F9" s="49"/>
      <c r="G9" s="1">
        <v>8</v>
      </c>
      <c r="H9" s="16">
        <v>1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40">
        <v>0</v>
      </c>
      <c r="O9" s="57" t="s">
        <v>0</v>
      </c>
      <c r="P9" s="40">
        <v>1</v>
      </c>
      <c r="Q9" s="17">
        <v>0</v>
      </c>
      <c r="R9" s="17">
        <v>1</v>
      </c>
      <c r="S9" s="18">
        <v>1</v>
      </c>
      <c r="T9" s="58">
        <f t="shared" si="0"/>
        <v>4</v>
      </c>
      <c r="U9" s="50">
        <v>8</v>
      </c>
      <c r="V9" s="50">
        <v>18</v>
      </c>
    </row>
    <row r="10" spans="2:22" ht="18" customHeight="1">
      <c r="B10" s="49" t="s">
        <v>16</v>
      </c>
      <c r="C10" s="49" t="s">
        <v>8</v>
      </c>
      <c r="D10" s="50">
        <v>1900</v>
      </c>
      <c r="E10" s="49" t="s">
        <v>6</v>
      </c>
      <c r="F10" s="49">
        <v>62</v>
      </c>
      <c r="G10" s="1">
        <v>9</v>
      </c>
      <c r="H10" s="16">
        <v>0</v>
      </c>
      <c r="I10" s="26">
        <v>0.5</v>
      </c>
      <c r="J10" s="17">
        <v>0</v>
      </c>
      <c r="K10" s="17">
        <v>0</v>
      </c>
      <c r="L10" s="17">
        <v>0</v>
      </c>
      <c r="M10" s="26">
        <v>0.5</v>
      </c>
      <c r="N10" s="41">
        <v>0.5</v>
      </c>
      <c r="O10" s="40">
        <v>0</v>
      </c>
      <c r="P10" s="57" t="s">
        <v>0</v>
      </c>
      <c r="Q10" s="26">
        <v>0.5</v>
      </c>
      <c r="R10" s="17">
        <v>1</v>
      </c>
      <c r="S10" s="18">
        <v>1</v>
      </c>
      <c r="T10" s="58">
        <f t="shared" si="0"/>
        <v>4</v>
      </c>
      <c r="U10" s="50">
        <v>9</v>
      </c>
      <c r="V10" s="50">
        <v>17</v>
      </c>
    </row>
    <row r="11" spans="2:22" ht="18" customHeight="1">
      <c r="B11" s="49" t="s">
        <v>27</v>
      </c>
      <c r="C11" s="49" t="s">
        <v>26</v>
      </c>
      <c r="D11" s="50">
        <v>1796</v>
      </c>
      <c r="E11" s="49" t="s">
        <v>6</v>
      </c>
      <c r="F11" s="49">
        <v>4</v>
      </c>
      <c r="G11" s="1">
        <v>10</v>
      </c>
      <c r="H11" s="16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6">
        <v>0.5</v>
      </c>
      <c r="O11" s="17">
        <v>1</v>
      </c>
      <c r="P11" s="26">
        <v>0.5</v>
      </c>
      <c r="Q11" s="57" t="s">
        <v>0</v>
      </c>
      <c r="R11" s="17">
        <v>1</v>
      </c>
      <c r="S11" s="18">
        <v>0</v>
      </c>
      <c r="T11" s="51">
        <f t="shared" si="0"/>
        <v>3</v>
      </c>
      <c r="U11" s="50">
        <v>10</v>
      </c>
      <c r="V11" s="50">
        <v>16</v>
      </c>
    </row>
    <row r="12" spans="2:22" ht="18" customHeight="1">
      <c r="B12" s="49" t="s">
        <v>10</v>
      </c>
      <c r="C12" s="49" t="s">
        <v>8</v>
      </c>
      <c r="D12" s="50">
        <v>1686</v>
      </c>
      <c r="E12" s="49" t="s">
        <v>6</v>
      </c>
      <c r="F12" s="49">
        <v>22</v>
      </c>
      <c r="G12" s="1">
        <v>11</v>
      </c>
      <c r="H12" s="16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57" t="s">
        <v>0</v>
      </c>
      <c r="S12" s="18">
        <v>1</v>
      </c>
      <c r="T12" s="50">
        <f t="shared" si="0"/>
        <v>2</v>
      </c>
      <c r="U12" s="50">
        <v>11</v>
      </c>
      <c r="V12" s="50">
        <v>15</v>
      </c>
    </row>
    <row r="13" spans="2:22" ht="18" customHeight="1" thickBot="1">
      <c r="B13" s="49" t="s">
        <v>25</v>
      </c>
      <c r="C13" s="49" t="s">
        <v>8</v>
      </c>
      <c r="D13" s="50"/>
      <c r="E13" s="49"/>
      <c r="F13" s="49"/>
      <c r="G13" s="1">
        <v>12</v>
      </c>
      <c r="H13" s="19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</v>
      </c>
      <c r="R13" s="20">
        <v>0</v>
      </c>
      <c r="S13" s="59" t="s">
        <v>0</v>
      </c>
      <c r="T13" s="54">
        <f t="shared" si="0"/>
        <v>1</v>
      </c>
      <c r="U13" s="55">
        <v>12</v>
      </c>
      <c r="V13" s="50">
        <v>14</v>
      </c>
    </row>
    <row r="14" spans="20:22" ht="18" customHeight="1">
      <c r="T14" s="13">
        <f>SUM(T2:T13)</f>
        <v>66</v>
      </c>
      <c r="U14" s="13">
        <f>SUM(U2:U13)</f>
        <v>78</v>
      </c>
      <c r="V14" s="2"/>
    </row>
    <row r="15" spans="2:3" ht="18" customHeight="1">
      <c r="B15" s="36" t="s">
        <v>29</v>
      </c>
      <c r="C15" s="36"/>
    </row>
    <row r="16" spans="2:3" ht="18" customHeight="1">
      <c r="B16" s="36" t="s">
        <v>38</v>
      </c>
      <c r="C16" s="37" t="s">
        <v>30</v>
      </c>
    </row>
  </sheetData>
  <sheetProtection/>
  <conditionalFormatting sqref="P3:P4 S4 N11:O11 Q9 N9 P7 N12:N13 J13 I10:J10 L3:L4 M4 I6:N7 M10:N10 O8:S8 P11:P13 Q10:S10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&amp;C&amp;12August-Blitz 2010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2013-04-13T10:35:19Z</cp:lastPrinted>
  <dcterms:created xsi:type="dcterms:W3CDTF">2006-11-03T21:27:14Z</dcterms:created>
  <dcterms:modified xsi:type="dcterms:W3CDTF">2015-03-27T23:40:07Z</dcterms:modified>
  <cp:category/>
  <cp:version/>
  <cp:contentType/>
  <cp:contentStatus/>
</cp:coreProperties>
</file>