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'Apr.'!$B$1:$W$15</definedName>
    <definedName name="_xlnm.Print_Area" localSheetId="8">'Aug.'!$B$1:$T$12</definedName>
    <definedName name="_xlnm.Print_Area" localSheetId="12">'Dez.'!$B$1:$U$15</definedName>
    <definedName name="_xlnm.Print_Area" localSheetId="2">'Feb.'!$B$1:$T$12</definedName>
    <definedName name="_xlnm.Print_Area" localSheetId="1">'Jan.'!$B$1:$V$14</definedName>
    <definedName name="_xlnm.Print_Area" localSheetId="7">'Juli'!$B$1:$R$10</definedName>
    <definedName name="_xlnm.Print_Area" localSheetId="6">'Juni'!$B$1:$V$14</definedName>
    <definedName name="_xlnm.Print_Area" localSheetId="5">'Mai'!$B$1:$R$12</definedName>
    <definedName name="_xlnm.Print_Area" localSheetId="3">'März'!$B$1:$V$14</definedName>
    <definedName name="_xlnm.Print_Area" localSheetId="11">'Nov.'!$B$1:$S$11</definedName>
    <definedName name="_xlnm.Print_Area" localSheetId="10">'Okt.'!$B$1:$X$9</definedName>
    <definedName name="_xlnm.Print_Area" localSheetId="9">'Sep.'!$B$1:$Q$9</definedName>
    <definedName name="_xlnm.Print_Area" localSheetId="0">'Teilnehmer'!$B$1:$I$29</definedName>
  </definedNames>
  <calcPr fullCalcOnLoad="1"/>
</workbook>
</file>

<file path=xl/sharedStrings.xml><?xml version="1.0" encoding="utf-8"?>
<sst xmlns="http://schemas.openxmlformats.org/spreadsheetml/2006/main" count="663" uniqueCount="52">
  <si>
    <t>x</t>
  </si>
  <si>
    <t>Verein</t>
  </si>
  <si>
    <t>Platz</t>
  </si>
  <si>
    <t>Pkt.</t>
  </si>
  <si>
    <t>GP</t>
  </si>
  <si>
    <t>-</t>
  </si>
  <si>
    <t>T</t>
  </si>
  <si>
    <t>ChWe</t>
  </si>
  <si>
    <t>Niese, Holger</t>
  </si>
  <si>
    <t>Bertram, Ingo</t>
  </si>
  <si>
    <t>Götze, Frank</t>
  </si>
  <si>
    <t>Pröschild, Matthias</t>
  </si>
  <si>
    <t>Name</t>
  </si>
  <si>
    <t>DWZ</t>
  </si>
  <si>
    <t>ELO</t>
  </si>
  <si>
    <t>Poseck, Steffen</t>
  </si>
  <si>
    <t>Schewe, Bernhard</t>
  </si>
  <si>
    <t>Segerberg, Tomas</t>
  </si>
  <si>
    <t>Neldner, Jan (TV)</t>
  </si>
  <si>
    <t>o.V.</t>
  </si>
  <si>
    <t>Köppen, Ilja</t>
  </si>
  <si>
    <t>Becker, Jared</t>
  </si>
  <si>
    <t>Münch</t>
  </si>
  <si>
    <t>Donath, Johann</t>
  </si>
  <si>
    <t>Warwell, Frank</t>
  </si>
  <si>
    <t>Neldner, Jan</t>
  </si>
  <si>
    <t>Brieger, Stefan</t>
  </si>
  <si>
    <t>Empo</t>
  </si>
  <si>
    <t>Scholta, Danilo</t>
  </si>
  <si>
    <t>Manz, Andreas</t>
  </si>
  <si>
    <t>Lange, Rudolf</t>
  </si>
  <si>
    <t>Narv</t>
  </si>
  <si>
    <t>Kunz, André</t>
  </si>
  <si>
    <t>Voigt, Ingo</t>
  </si>
  <si>
    <t>Blitz-Stichkampf</t>
  </si>
  <si>
    <t>2:0</t>
  </si>
  <si>
    <t>Niese-Neldner</t>
  </si>
  <si>
    <t>Eberlein, Johann</t>
  </si>
  <si>
    <t>TSG</t>
  </si>
  <si>
    <t>Manske, Henry</t>
  </si>
  <si>
    <t>Arndt, Uwe</t>
  </si>
  <si>
    <t>Vollmar, Torsten</t>
  </si>
  <si>
    <t>Rollwitz, Jürgen</t>
  </si>
  <si>
    <t>DBahn</t>
  </si>
  <si>
    <t>01.12.</t>
  </si>
  <si>
    <t>Laßan, Christian</t>
  </si>
  <si>
    <t>Schrodt, Sebastian</t>
  </si>
  <si>
    <t>Niese-Laßan</t>
  </si>
  <si>
    <t>2:1</t>
  </si>
  <si>
    <t>Erbach</t>
  </si>
  <si>
    <t>Simon, Eric, Dr.</t>
  </si>
  <si>
    <t>FM Dauth, Benjamin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</si>
</sst>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2.00390625" style="1" bestFit="1" customWidth="1"/>
    <col min="4" max="4" width="8.8515625" style="1" bestFit="1" customWidth="1"/>
    <col min="5" max="5" width="6.7109375" style="1" bestFit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1" bestFit="1" customWidth="1"/>
    <col min="10" max="16384" width="11.421875" style="1" customWidth="1"/>
  </cols>
  <sheetData>
    <row r="1" spans="1:9" ht="18" customHeight="1">
      <c r="A1" s="19"/>
      <c r="B1" s="19"/>
      <c r="C1" s="28"/>
      <c r="D1" s="28"/>
      <c r="E1" s="30">
        <v>41614</v>
      </c>
      <c r="F1" s="31"/>
      <c r="G1" s="32"/>
      <c r="H1" s="29" t="s">
        <v>44</v>
      </c>
      <c r="I1" s="19"/>
    </row>
    <row r="2" spans="2:9" ht="15">
      <c r="B2" s="33" t="s">
        <v>2</v>
      </c>
      <c r="C2" s="33" t="s">
        <v>12</v>
      </c>
      <c r="D2" s="34" t="s">
        <v>1</v>
      </c>
      <c r="E2" s="36" t="s">
        <v>13</v>
      </c>
      <c r="F2" s="33" t="s">
        <v>5</v>
      </c>
      <c r="G2" s="37" t="s">
        <v>6</v>
      </c>
      <c r="H2" s="35" t="s">
        <v>14</v>
      </c>
      <c r="I2" s="57" t="s">
        <v>4</v>
      </c>
    </row>
    <row r="3" spans="2:9" ht="18" customHeight="1">
      <c r="B3" s="1">
        <v>1</v>
      </c>
      <c r="C3" s="1" t="s">
        <v>8</v>
      </c>
      <c r="D3" s="20" t="s">
        <v>7</v>
      </c>
      <c r="E3" s="24">
        <v>2002</v>
      </c>
      <c r="F3" s="22" t="s">
        <v>5</v>
      </c>
      <c r="G3" s="22">
        <v>79</v>
      </c>
      <c r="H3" s="21">
        <v>2099</v>
      </c>
      <c r="I3" s="1">
        <v>210</v>
      </c>
    </row>
    <row r="4" spans="2:9" ht="18" customHeight="1">
      <c r="B4" s="1">
        <v>2</v>
      </c>
      <c r="C4" s="1" t="s">
        <v>18</v>
      </c>
      <c r="D4" s="20" t="s">
        <v>7</v>
      </c>
      <c r="E4" s="24">
        <v>1983</v>
      </c>
      <c r="F4" s="22" t="s">
        <v>5</v>
      </c>
      <c r="G4" s="22">
        <v>88</v>
      </c>
      <c r="H4" s="21">
        <v>2091</v>
      </c>
      <c r="I4" s="1">
        <v>179</v>
      </c>
    </row>
    <row r="5" spans="2:9" ht="18" customHeight="1">
      <c r="B5" s="1">
        <v>3</v>
      </c>
      <c r="C5" s="1" t="s">
        <v>10</v>
      </c>
      <c r="D5" s="20" t="s">
        <v>7</v>
      </c>
      <c r="E5" s="24">
        <v>2016</v>
      </c>
      <c r="F5" s="41" t="s">
        <v>5</v>
      </c>
      <c r="G5" s="42">
        <v>54</v>
      </c>
      <c r="H5" s="21">
        <v>2058</v>
      </c>
      <c r="I5" s="1">
        <v>168</v>
      </c>
    </row>
    <row r="6" spans="2:9" ht="18" customHeight="1">
      <c r="B6" s="1">
        <v>4</v>
      </c>
      <c r="C6" s="1" t="s">
        <v>32</v>
      </c>
      <c r="D6" s="20" t="s">
        <v>7</v>
      </c>
      <c r="E6" s="24">
        <v>1978</v>
      </c>
      <c r="F6" s="22" t="s">
        <v>5</v>
      </c>
      <c r="G6" s="23">
        <v>54</v>
      </c>
      <c r="H6" s="21">
        <v>2029</v>
      </c>
      <c r="I6" s="1">
        <v>151</v>
      </c>
    </row>
    <row r="7" spans="2:9" ht="18" customHeight="1">
      <c r="B7" s="1">
        <v>5</v>
      </c>
      <c r="C7" s="1" t="s">
        <v>16</v>
      </c>
      <c r="D7" s="20" t="s">
        <v>19</v>
      </c>
      <c r="E7" s="24">
        <v>1833</v>
      </c>
      <c r="F7" s="22" t="s">
        <v>5</v>
      </c>
      <c r="G7" s="22">
        <v>39</v>
      </c>
      <c r="H7" s="21"/>
      <c r="I7" s="1">
        <v>145</v>
      </c>
    </row>
    <row r="8" spans="2:9" ht="18" customHeight="1">
      <c r="B8" s="1">
        <v>6</v>
      </c>
      <c r="C8" s="1" t="s">
        <v>15</v>
      </c>
      <c r="D8" s="20" t="s">
        <v>7</v>
      </c>
      <c r="E8" s="24">
        <v>1958</v>
      </c>
      <c r="F8" s="22" t="s">
        <v>5</v>
      </c>
      <c r="G8" s="22">
        <v>89</v>
      </c>
      <c r="H8" s="21">
        <v>2041</v>
      </c>
      <c r="I8" s="1">
        <v>142</v>
      </c>
    </row>
    <row r="9" spans="2:9" ht="18" customHeight="1">
      <c r="B9" s="1">
        <v>7</v>
      </c>
      <c r="C9" s="1" t="s">
        <v>11</v>
      </c>
      <c r="D9" s="20" t="s">
        <v>7</v>
      </c>
      <c r="E9" s="24">
        <v>1870</v>
      </c>
      <c r="F9" s="22" t="s">
        <v>5</v>
      </c>
      <c r="G9" s="23">
        <v>44</v>
      </c>
      <c r="H9" s="21"/>
      <c r="I9" s="1">
        <v>127</v>
      </c>
    </row>
    <row r="10" spans="2:9" ht="18" customHeight="1">
      <c r="B10" s="1">
        <v>8</v>
      </c>
      <c r="C10" s="1" t="s">
        <v>29</v>
      </c>
      <c r="D10" s="20" t="s">
        <v>7</v>
      </c>
      <c r="E10" s="24">
        <v>1694</v>
      </c>
      <c r="F10" s="41" t="s">
        <v>5</v>
      </c>
      <c r="G10" s="42">
        <v>66</v>
      </c>
      <c r="H10" s="21"/>
      <c r="I10" s="1">
        <v>121</v>
      </c>
    </row>
    <row r="11" spans="2:9" ht="18" customHeight="1">
      <c r="B11" s="1">
        <v>9</v>
      </c>
      <c r="C11" s="38" t="s">
        <v>9</v>
      </c>
      <c r="D11" s="39" t="s">
        <v>7</v>
      </c>
      <c r="E11" s="24">
        <v>1953</v>
      </c>
      <c r="F11" s="41" t="s">
        <v>5</v>
      </c>
      <c r="G11" s="41">
        <v>36</v>
      </c>
      <c r="H11" s="40">
        <v>2087</v>
      </c>
      <c r="I11" s="38">
        <v>119</v>
      </c>
    </row>
    <row r="12" spans="2:9" ht="18" customHeight="1">
      <c r="B12" s="1">
        <v>10</v>
      </c>
      <c r="C12" s="38" t="s">
        <v>26</v>
      </c>
      <c r="D12" s="39" t="s">
        <v>27</v>
      </c>
      <c r="E12" s="24">
        <v>1747</v>
      </c>
      <c r="F12" s="41" t="s">
        <v>5</v>
      </c>
      <c r="G12" s="42">
        <v>36</v>
      </c>
      <c r="H12" s="40"/>
      <c r="I12" s="1">
        <v>102</v>
      </c>
    </row>
    <row r="13" spans="2:9" ht="18" customHeight="1">
      <c r="B13" s="1">
        <v>11</v>
      </c>
      <c r="C13" s="1" t="s">
        <v>39</v>
      </c>
      <c r="D13" s="20" t="s">
        <v>7</v>
      </c>
      <c r="E13" s="24">
        <v>1423</v>
      </c>
      <c r="F13" s="22" t="s">
        <v>5</v>
      </c>
      <c r="G13" s="23">
        <v>32</v>
      </c>
      <c r="H13" s="21">
        <v>1691</v>
      </c>
      <c r="I13" s="1">
        <v>96</v>
      </c>
    </row>
    <row r="14" spans="2:9" ht="18" customHeight="1">
      <c r="B14" s="1">
        <v>12</v>
      </c>
      <c r="C14" s="1" t="s">
        <v>20</v>
      </c>
      <c r="D14" s="20" t="s">
        <v>7</v>
      </c>
      <c r="E14" s="24">
        <v>1440</v>
      </c>
      <c r="F14" s="22" t="s">
        <v>5</v>
      </c>
      <c r="G14" s="23">
        <v>39</v>
      </c>
      <c r="H14" s="21"/>
      <c r="I14" s="1">
        <v>95</v>
      </c>
    </row>
    <row r="15" spans="2:9" ht="18" customHeight="1">
      <c r="B15" s="1">
        <v>13</v>
      </c>
      <c r="C15" s="1" t="s">
        <v>28</v>
      </c>
      <c r="D15" s="20" t="s">
        <v>27</v>
      </c>
      <c r="E15" s="24">
        <v>1610</v>
      </c>
      <c r="F15" s="22" t="s">
        <v>5</v>
      </c>
      <c r="G15" s="23">
        <v>7</v>
      </c>
      <c r="H15" s="21">
        <v>1730</v>
      </c>
      <c r="I15" s="1">
        <v>80</v>
      </c>
    </row>
    <row r="16" spans="2:9" ht="18" customHeight="1">
      <c r="B16" s="1">
        <v>14</v>
      </c>
      <c r="C16" s="1" t="s">
        <v>17</v>
      </c>
      <c r="D16" s="20" t="s">
        <v>7</v>
      </c>
      <c r="E16" s="24">
        <v>2000</v>
      </c>
      <c r="F16" s="22" t="s">
        <v>5</v>
      </c>
      <c r="G16" s="22">
        <v>30</v>
      </c>
      <c r="H16" s="21">
        <v>1999</v>
      </c>
      <c r="I16" s="1">
        <v>72</v>
      </c>
    </row>
    <row r="17" spans="2:9" ht="18" customHeight="1">
      <c r="B17" s="1">
        <v>15</v>
      </c>
      <c r="C17" s="1" t="s">
        <v>40</v>
      </c>
      <c r="D17" s="20" t="s">
        <v>7</v>
      </c>
      <c r="E17" s="24">
        <v>1961</v>
      </c>
      <c r="F17" s="22" t="s">
        <v>5</v>
      </c>
      <c r="G17" s="23">
        <v>79</v>
      </c>
      <c r="H17" s="21">
        <v>1975</v>
      </c>
      <c r="I17" s="1">
        <v>47</v>
      </c>
    </row>
    <row r="18" spans="2:9" ht="18" customHeight="1">
      <c r="B18" s="1">
        <v>16</v>
      </c>
      <c r="C18" s="1" t="s">
        <v>23</v>
      </c>
      <c r="D18" s="20" t="s">
        <v>7</v>
      </c>
      <c r="E18" s="24">
        <v>1913</v>
      </c>
      <c r="F18" s="22" t="s">
        <v>5</v>
      </c>
      <c r="G18" s="23">
        <v>63</v>
      </c>
      <c r="H18" s="21">
        <v>1943</v>
      </c>
      <c r="I18" s="1">
        <v>45</v>
      </c>
    </row>
    <row r="19" spans="2:9" ht="18" customHeight="1">
      <c r="B19" s="1">
        <v>17</v>
      </c>
      <c r="C19" s="1" t="s">
        <v>51</v>
      </c>
      <c r="D19" s="20" t="s">
        <v>7</v>
      </c>
      <c r="E19" s="24">
        <v>2287</v>
      </c>
      <c r="F19" s="22" t="s">
        <v>5</v>
      </c>
      <c r="G19" s="22">
        <v>141</v>
      </c>
      <c r="H19" s="21">
        <v>2357</v>
      </c>
      <c r="I19" s="1">
        <v>35</v>
      </c>
    </row>
    <row r="20" spans="2:9" ht="18" customHeight="1">
      <c r="B20" s="1">
        <v>18</v>
      </c>
      <c r="C20" s="1" t="s">
        <v>37</v>
      </c>
      <c r="D20" s="20" t="s">
        <v>38</v>
      </c>
      <c r="E20" s="24">
        <v>1736</v>
      </c>
      <c r="F20" s="22" t="s">
        <v>5</v>
      </c>
      <c r="G20" s="22">
        <v>65</v>
      </c>
      <c r="H20" s="21">
        <v>1932</v>
      </c>
      <c r="I20" s="1">
        <v>35</v>
      </c>
    </row>
    <row r="21" spans="2:9" ht="18" customHeight="1">
      <c r="B21" s="1">
        <v>19</v>
      </c>
      <c r="C21" s="1" t="s">
        <v>33</v>
      </c>
      <c r="D21" s="20" t="s">
        <v>7</v>
      </c>
      <c r="E21" s="24">
        <v>1824</v>
      </c>
      <c r="F21" s="22" t="s">
        <v>5</v>
      </c>
      <c r="G21" s="22">
        <v>85</v>
      </c>
      <c r="H21" s="21">
        <v>2009</v>
      </c>
      <c r="I21" s="1">
        <v>35</v>
      </c>
    </row>
    <row r="22" spans="1:9" ht="18" customHeight="1">
      <c r="A22" s="38"/>
      <c r="B22" s="1">
        <v>20</v>
      </c>
      <c r="C22" s="38" t="s">
        <v>21</v>
      </c>
      <c r="D22" s="20" t="s">
        <v>22</v>
      </c>
      <c r="E22" s="24">
        <v>1926</v>
      </c>
      <c r="F22" s="41" t="s">
        <v>5</v>
      </c>
      <c r="G22" s="41">
        <v>29</v>
      </c>
      <c r="H22" s="40">
        <v>2013</v>
      </c>
      <c r="I22" s="38">
        <v>34</v>
      </c>
    </row>
    <row r="23" spans="2:9" ht="18" customHeight="1">
      <c r="B23" s="1">
        <v>21</v>
      </c>
      <c r="C23" s="1" t="s">
        <v>45</v>
      </c>
      <c r="D23" s="20" t="s">
        <v>7</v>
      </c>
      <c r="E23" s="24">
        <v>2025</v>
      </c>
      <c r="F23" s="22" t="s">
        <v>5</v>
      </c>
      <c r="G23" s="22">
        <v>68</v>
      </c>
      <c r="H23" s="21">
        <v>2096</v>
      </c>
      <c r="I23" s="1">
        <v>30</v>
      </c>
    </row>
    <row r="24" spans="2:9" ht="18" customHeight="1">
      <c r="B24" s="1">
        <v>22</v>
      </c>
      <c r="C24" s="1" t="s">
        <v>46</v>
      </c>
      <c r="D24" s="20" t="s">
        <v>7</v>
      </c>
      <c r="E24" s="24">
        <v>1883</v>
      </c>
      <c r="F24" s="22" t="s">
        <v>5</v>
      </c>
      <c r="G24" s="22">
        <v>60</v>
      </c>
      <c r="H24" s="21">
        <v>2027</v>
      </c>
      <c r="I24" s="1">
        <v>26</v>
      </c>
    </row>
    <row r="25" spans="2:9" ht="18" customHeight="1">
      <c r="B25" s="1">
        <v>23</v>
      </c>
      <c r="C25" s="1" t="s">
        <v>50</v>
      </c>
      <c r="D25" s="20" t="s">
        <v>49</v>
      </c>
      <c r="E25" s="24">
        <v>1948</v>
      </c>
      <c r="F25" s="22" t="s">
        <v>5</v>
      </c>
      <c r="G25" s="22">
        <v>57</v>
      </c>
      <c r="H25" s="21">
        <v>2029</v>
      </c>
      <c r="I25" s="1">
        <v>21</v>
      </c>
    </row>
    <row r="26" spans="2:9" ht="18" customHeight="1">
      <c r="B26" s="1">
        <v>24</v>
      </c>
      <c r="C26" s="1" t="s">
        <v>42</v>
      </c>
      <c r="D26" s="20" t="s">
        <v>43</v>
      </c>
      <c r="E26" s="24">
        <v>1866</v>
      </c>
      <c r="F26" s="22" t="s">
        <v>5</v>
      </c>
      <c r="G26" s="41">
        <v>144</v>
      </c>
      <c r="H26" s="21">
        <v>1998</v>
      </c>
      <c r="I26" s="1">
        <v>21</v>
      </c>
    </row>
    <row r="27" spans="2:9" ht="18" customHeight="1">
      <c r="B27" s="1">
        <v>25</v>
      </c>
      <c r="C27" s="1" t="s">
        <v>41</v>
      </c>
      <c r="D27" s="20" t="s">
        <v>7</v>
      </c>
      <c r="E27" s="24">
        <v>1769</v>
      </c>
      <c r="F27" s="22" t="s">
        <v>5</v>
      </c>
      <c r="G27" s="22">
        <v>44</v>
      </c>
      <c r="H27" s="21"/>
      <c r="I27" s="1">
        <v>19</v>
      </c>
    </row>
    <row r="28" spans="2:9" ht="18" customHeight="1">
      <c r="B28" s="1">
        <v>26</v>
      </c>
      <c r="C28" s="1" t="s">
        <v>30</v>
      </c>
      <c r="D28" s="20" t="s">
        <v>31</v>
      </c>
      <c r="E28" s="24">
        <v>1838</v>
      </c>
      <c r="F28" s="22" t="s">
        <v>5</v>
      </c>
      <c r="G28" s="41">
        <v>35</v>
      </c>
      <c r="H28" s="21">
        <v>1847</v>
      </c>
      <c r="I28" s="1">
        <v>18</v>
      </c>
    </row>
    <row r="29" spans="2:9" ht="18" customHeight="1">
      <c r="B29" s="1">
        <v>27</v>
      </c>
      <c r="C29" s="1" t="s">
        <v>24</v>
      </c>
      <c r="D29" s="20" t="s">
        <v>19</v>
      </c>
      <c r="E29" s="24">
        <v>1608</v>
      </c>
      <c r="F29" s="22" t="s">
        <v>5</v>
      </c>
      <c r="G29" s="23">
        <v>30</v>
      </c>
      <c r="H29" s="21"/>
      <c r="I29" s="1">
        <v>18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2013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4" width="3.7109375" style="1" customWidth="1"/>
    <col min="15" max="15" width="5.140625" style="1" bestFit="1" customWidth="1"/>
    <col min="16" max="16" width="6.00390625" style="1" bestFit="1" customWidth="1"/>
    <col min="17" max="17" width="4.140625" style="1" bestFit="1" customWidth="1"/>
    <col min="18" max="16384" width="11.421875" style="1" customWidth="1"/>
  </cols>
  <sheetData>
    <row r="1" spans="2:17" s="18" customFormat="1" ht="18" customHeight="1" thickBot="1">
      <c r="B1" s="15">
        <v>41523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 t="s">
        <v>3</v>
      </c>
      <c r="P1" s="17" t="s">
        <v>2</v>
      </c>
      <c r="Q1" s="17" t="s">
        <v>4</v>
      </c>
    </row>
    <row r="2" spans="2:17" ht="18" customHeight="1">
      <c r="B2" s="1" t="s">
        <v>8</v>
      </c>
      <c r="C2" s="1" t="s">
        <v>7</v>
      </c>
      <c r="D2" s="2">
        <v>2019</v>
      </c>
      <c r="E2" s="1" t="s">
        <v>5</v>
      </c>
      <c r="F2" s="1">
        <v>78</v>
      </c>
      <c r="G2" s="1">
        <v>1</v>
      </c>
      <c r="H2" s="25" t="s">
        <v>0</v>
      </c>
      <c r="I2" s="48">
        <v>0.5</v>
      </c>
      <c r="J2" s="4">
        <v>1</v>
      </c>
      <c r="K2" s="4">
        <v>1</v>
      </c>
      <c r="L2" s="4">
        <v>1</v>
      </c>
      <c r="M2" s="4">
        <v>1</v>
      </c>
      <c r="N2" s="5">
        <v>1</v>
      </c>
      <c r="O2" s="6">
        <f aca="true" t="shared" si="0" ref="O2:O8">SUM(H2:N2)</f>
        <v>5.5</v>
      </c>
      <c r="P2" s="2">
        <v>1</v>
      </c>
      <c r="Q2" s="2">
        <v>35</v>
      </c>
    </row>
    <row r="3" spans="2:17" ht="18" customHeight="1">
      <c r="B3" s="1" t="s">
        <v>40</v>
      </c>
      <c r="C3" s="1" t="s">
        <v>7</v>
      </c>
      <c r="D3" s="2">
        <v>1924</v>
      </c>
      <c r="E3" s="1" t="s">
        <v>5</v>
      </c>
      <c r="F3" s="1">
        <v>76</v>
      </c>
      <c r="G3" s="1">
        <v>2</v>
      </c>
      <c r="H3" s="49">
        <v>0.5</v>
      </c>
      <c r="I3" s="26" t="s">
        <v>0</v>
      </c>
      <c r="J3" s="8">
        <v>1</v>
      </c>
      <c r="K3" s="44">
        <v>0.5</v>
      </c>
      <c r="L3" s="8">
        <v>1</v>
      </c>
      <c r="M3" s="8">
        <v>1</v>
      </c>
      <c r="N3" s="9">
        <v>1</v>
      </c>
      <c r="O3" s="6">
        <f t="shared" si="0"/>
        <v>5</v>
      </c>
      <c r="P3" s="2">
        <v>2</v>
      </c>
      <c r="Q3" s="2">
        <v>30</v>
      </c>
    </row>
    <row r="4" spans="2:17" ht="18" customHeight="1">
      <c r="B4" s="1" t="s">
        <v>10</v>
      </c>
      <c r="C4" s="1" t="s">
        <v>7</v>
      </c>
      <c r="D4" s="2">
        <v>2024</v>
      </c>
      <c r="E4" s="1" t="s">
        <v>5</v>
      </c>
      <c r="F4" s="1">
        <v>52</v>
      </c>
      <c r="G4" s="1">
        <v>3</v>
      </c>
      <c r="H4" s="7">
        <v>0</v>
      </c>
      <c r="I4" s="8">
        <v>0</v>
      </c>
      <c r="J4" s="26" t="s">
        <v>0</v>
      </c>
      <c r="K4" s="8">
        <v>1</v>
      </c>
      <c r="L4" s="8">
        <v>1</v>
      </c>
      <c r="M4" s="8">
        <v>1</v>
      </c>
      <c r="N4" s="9">
        <v>1</v>
      </c>
      <c r="O4" s="6">
        <f t="shared" si="0"/>
        <v>4</v>
      </c>
      <c r="P4" s="2">
        <v>3</v>
      </c>
      <c r="Q4" s="2">
        <v>26</v>
      </c>
    </row>
    <row r="5" spans="2:17" ht="18" customHeight="1">
      <c r="B5" s="1" t="s">
        <v>15</v>
      </c>
      <c r="C5" s="1" t="s">
        <v>7</v>
      </c>
      <c r="D5" s="2">
        <v>1966</v>
      </c>
      <c r="E5" s="1" t="s">
        <v>5</v>
      </c>
      <c r="F5" s="1">
        <v>88</v>
      </c>
      <c r="G5" s="1">
        <v>4</v>
      </c>
      <c r="H5" s="7">
        <v>0</v>
      </c>
      <c r="I5" s="44">
        <v>0.5</v>
      </c>
      <c r="J5" s="8">
        <v>0</v>
      </c>
      <c r="K5" s="26" t="s">
        <v>0</v>
      </c>
      <c r="L5" s="8">
        <v>1</v>
      </c>
      <c r="M5" s="8">
        <v>1</v>
      </c>
      <c r="N5" s="53">
        <v>0.5</v>
      </c>
      <c r="O5" s="6">
        <f t="shared" si="0"/>
        <v>3</v>
      </c>
      <c r="P5" s="2">
        <v>4</v>
      </c>
      <c r="Q5" s="2">
        <v>23</v>
      </c>
    </row>
    <row r="6" spans="2:17" ht="18" customHeight="1">
      <c r="B6" s="1" t="s">
        <v>39</v>
      </c>
      <c r="C6" s="1" t="s">
        <v>7</v>
      </c>
      <c r="D6" s="2">
        <v>1423</v>
      </c>
      <c r="E6" s="1" t="s">
        <v>5</v>
      </c>
      <c r="F6" s="1">
        <v>32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6" t="s">
        <v>0</v>
      </c>
      <c r="M6" s="8">
        <v>1</v>
      </c>
      <c r="N6" s="53">
        <v>0.5</v>
      </c>
      <c r="O6" s="6">
        <f t="shared" si="0"/>
        <v>1.5</v>
      </c>
      <c r="P6" s="2">
        <v>5</v>
      </c>
      <c r="Q6" s="2">
        <v>21</v>
      </c>
    </row>
    <row r="7" spans="2:17" ht="18" customHeight="1">
      <c r="B7" s="1" t="s">
        <v>26</v>
      </c>
      <c r="C7" s="1" t="s">
        <v>27</v>
      </c>
      <c r="D7" s="2">
        <v>1734</v>
      </c>
      <c r="E7" s="1" t="s">
        <v>5</v>
      </c>
      <c r="F7" s="1">
        <v>35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6" t="s">
        <v>0</v>
      </c>
      <c r="N7" s="63">
        <v>1</v>
      </c>
      <c r="O7" s="45">
        <f t="shared" si="0"/>
        <v>1</v>
      </c>
      <c r="P7" s="2">
        <v>6</v>
      </c>
      <c r="Q7" s="2">
        <v>20</v>
      </c>
    </row>
    <row r="8" spans="2:17" ht="18" customHeight="1" thickBot="1">
      <c r="B8" s="1" t="s">
        <v>41</v>
      </c>
      <c r="C8" s="1" t="s">
        <v>7</v>
      </c>
      <c r="D8" s="2">
        <v>1769</v>
      </c>
      <c r="E8" s="1" t="s">
        <v>5</v>
      </c>
      <c r="F8" s="1">
        <v>44</v>
      </c>
      <c r="G8" s="1">
        <v>7</v>
      </c>
      <c r="H8" s="10">
        <v>0</v>
      </c>
      <c r="I8" s="11">
        <v>0</v>
      </c>
      <c r="J8" s="11">
        <v>0</v>
      </c>
      <c r="K8" s="54">
        <v>0.5</v>
      </c>
      <c r="L8" s="54">
        <v>0.5</v>
      </c>
      <c r="M8" s="64">
        <v>0</v>
      </c>
      <c r="N8" s="27" t="s">
        <v>0</v>
      </c>
      <c r="O8" s="62">
        <f t="shared" si="0"/>
        <v>1</v>
      </c>
      <c r="P8" s="3">
        <v>7</v>
      </c>
      <c r="Q8" s="2">
        <v>19</v>
      </c>
    </row>
    <row r="9" spans="4:17" ht="18" customHeight="1">
      <c r="D9" s="2"/>
      <c r="O9" s="13">
        <f>SUM(O2:O8)</f>
        <v>21</v>
      </c>
      <c r="P9" s="14">
        <f>SUM(P2:P8)</f>
        <v>28</v>
      </c>
      <c r="Q9" s="2"/>
    </row>
    <row r="10" ht="18" customHeight="1">
      <c r="D10" s="2"/>
    </row>
    <row r="11" ht="18" customHeight="1">
      <c r="D11" s="2"/>
    </row>
    <row r="12" spans="4:6" ht="18" customHeight="1">
      <c r="D12" s="2"/>
      <c r="E12" s="2"/>
      <c r="F12" s="2"/>
    </row>
    <row r="13" ht="18" customHeight="1">
      <c r="D13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</sheetData>
  <sheetProtection/>
  <conditionalFormatting sqref="I2">
    <cfRule type="expression" priority="8" dxfId="0" stopIfTrue="1">
      <formula>(LEFT($C3,6)="BSV 63")</formula>
    </cfRule>
  </conditionalFormatting>
  <conditionalFormatting sqref="H3">
    <cfRule type="expression" priority="7" dxfId="0" stopIfTrue="1">
      <formula>(LEFT($C4,6)="BSV 63")</formula>
    </cfRule>
  </conditionalFormatting>
  <conditionalFormatting sqref="K3">
    <cfRule type="expression" priority="6" dxfId="0" stopIfTrue="1">
      <formula>(LEFT($C4,6)="BSV 63")</formula>
    </cfRule>
  </conditionalFormatting>
  <conditionalFormatting sqref="I5">
    <cfRule type="expression" priority="5" dxfId="0" stopIfTrue="1">
      <formula>(LEFT(#REF!,6)="BSV 63")</formula>
    </cfRule>
  </conditionalFormatting>
  <conditionalFormatting sqref="K8">
    <cfRule type="expression" priority="4" dxfId="0" stopIfTrue="1">
      <formula>(LEFT(#REF!,6)="BSV 63")</formula>
    </cfRule>
  </conditionalFormatting>
  <conditionalFormatting sqref="L8">
    <cfRule type="expression" priority="3" dxfId="0" stopIfTrue="1">
      <formula>(LEFT(#REF!,6)="BSV 63")</formula>
    </cfRule>
  </conditionalFormatting>
  <conditionalFormatting sqref="N6">
    <cfRule type="expression" priority="2" dxfId="0" stopIfTrue="1">
      <formula>(LEFT(#REF!,6)="BSV 63")</formula>
    </cfRule>
  </conditionalFormatting>
  <conditionalFormatting sqref="N5">
    <cfRule type="expression" priority="1" dxfId="0" stopIfTrue="1">
      <formula>(LEFT(#REF!,6)="BSV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&amp;C&amp;12September-Blitz 2013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2.57421875" style="1" bestFit="1" customWidth="1"/>
    <col min="8" max="14" width="3.8515625" style="1" customWidth="1"/>
    <col min="15" max="21" width="3.7109375" style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41551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7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8</v>
      </c>
      <c r="C2" s="1" t="s">
        <v>7</v>
      </c>
      <c r="D2" s="2">
        <v>2019</v>
      </c>
      <c r="E2" s="1" t="s">
        <v>5</v>
      </c>
      <c r="F2" s="1">
        <v>78</v>
      </c>
      <c r="G2" s="1">
        <v>1</v>
      </c>
      <c r="H2" s="25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5">
        <v>0</v>
      </c>
      <c r="O2" s="25" t="s">
        <v>0</v>
      </c>
      <c r="P2" s="4">
        <v>1</v>
      </c>
      <c r="Q2" s="48">
        <v>0.5</v>
      </c>
      <c r="R2" s="4">
        <v>1</v>
      </c>
      <c r="S2" s="4">
        <v>1</v>
      </c>
      <c r="T2" s="4">
        <v>1</v>
      </c>
      <c r="U2" s="5">
        <v>1</v>
      </c>
      <c r="V2" s="6">
        <f>SUM(H2:U2)</f>
        <v>10.5</v>
      </c>
      <c r="W2" s="2">
        <v>1</v>
      </c>
      <c r="X2" s="2">
        <v>35</v>
      </c>
    </row>
    <row r="3" spans="2:24" ht="18" customHeight="1">
      <c r="B3" s="1" t="s">
        <v>32</v>
      </c>
      <c r="C3" s="1" t="s">
        <v>7</v>
      </c>
      <c r="D3" s="2">
        <v>1978</v>
      </c>
      <c r="E3" s="1" t="s">
        <v>5</v>
      </c>
      <c r="F3" s="1">
        <v>54</v>
      </c>
      <c r="G3" s="1">
        <v>2</v>
      </c>
      <c r="H3" s="7">
        <v>0</v>
      </c>
      <c r="I3" s="26" t="s">
        <v>0</v>
      </c>
      <c r="J3" s="8">
        <v>1</v>
      </c>
      <c r="K3" s="8">
        <v>0</v>
      </c>
      <c r="L3" s="44">
        <v>0.5</v>
      </c>
      <c r="M3" s="8">
        <v>1</v>
      </c>
      <c r="N3" s="9">
        <v>1</v>
      </c>
      <c r="O3" s="7">
        <v>0</v>
      </c>
      <c r="P3" s="26" t="s">
        <v>0</v>
      </c>
      <c r="Q3" s="44">
        <v>0.5</v>
      </c>
      <c r="R3" s="8">
        <v>0</v>
      </c>
      <c r="S3" s="8">
        <v>1</v>
      </c>
      <c r="T3" s="8">
        <v>1</v>
      </c>
      <c r="U3" s="9">
        <v>1</v>
      </c>
      <c r="V3" s="6">
        <f aca="true" t="shared" si="0" ref="V3:V8">SUM(H3:U3)</f>
        <v>7</v>
      </c>
      <c r="W3" s="2">
        <v>2</v>
      </c>
      <c r="X3" s="2">
        <v>30</v>
      </c>
    </row>
    <row r="4" spans="2:24" ht="18" customHeight="1">
      <c r="B4" s="1" t="s">
        <v>16</v>
      </c>
      <c r="C4" s="1" t="s">
        <v>19</v>
      </c>
      <c r="D4" s="2">
        <v>1833</v>
      </c>
      <c r="E4" s="1" t="s">
        <v>5</v>
      </c>
      <c r="F4" s="1">
        <v>39</v>
      </c>
      <c r="G4" s="1">
        <v>3</v>
      </c>
      <c r="H4" s="7">
        <v>0</v>
      </c>
      <c r="I4" s="8">
        <v>0</v>
      </c>
      <c r="J4" s="26" t="s">
        <v>0</v>
      </c>
      <c r="K4" s="8">
        <v>1</v>
      </c>
      <c r="L4" s="8">
        <v>0</v>
      </c>
      <c r="M4" s="8">
        <v>0</v>
      </c>
      <c r="N4" s="9">
        <v>1</v>
      </c>
      <c r="O4" s="49">
        <v>0.5</v>
      </c>
      <c r="P4" s="44">
        <v>0.5</v>
      </c>
      <c r="Q4" s="26" t="s">
        <v>0</v>
      </c>
      <c r="R4" s="8">
        <v>1</v>
      </c>
      <c r="S4" s="8">
        <v>1</v>
      </c>
      <c r="T4" s="44">
        <v>0.5</v>
      </c>
      <c r="U4" s="9">
        <v>1</v>
      </c>
      <c r="V4" s="6">
        <f t="shared" si="0"/>
        <v>6.5</v>
      </c>
      <c r="W4" s="2">
        <v>3</v>
      </c>
      <c r="X4" s="2">
        <v>26</v>
      </c>
    </row>
    <row r="5" spans="2:24" ht="18" customHeight="1">
      <c r="B5" s="1" t="s">
        <v>39</v>
      </c>
      <c r="C5" s="1" t="s">
        <v>7</v>
      </c>
      <c r="D5" s="2">
        <v>1423</v>
      </c>
      <c r="E5" s="1" t="s">
        <v>5</v>
      </c>
      <c r="F5" s="1">
        <v>32</v>
      </c>
      <c r="G5" s="1">
        <v>4</v>
      </c>
      <c r="H5" s="7">
        <v>0</v>
      </c>
      <c r="I5" s="8">
        <v>1</v>
      </c>
      <c r="J5" s="8">
        <v>0</v>
      </c>
      <c r="K5" s="26" t="s">
        <v>0</v>
      </c>
      <c r="L5" s="8">
        <v>1</v>
      </c>
      <c r="M5" s="8">
        <v>1</v>
      </c>
      <c r="N5" s="9">
        <v>0</v>
      </c>
      <c r="O5" s="7">
        <v>0</v>
      </c>
      <c r="P5" s="8">
        <v>1</v>
      </c>
      <c r="Q5" s="8">
        <v>0</v>
      </c>
      <c r="R5" s="26" t="s">
        <v>0</v>
      </c>
      <c r="S5" s="8">
        <v>0</v>
      </c>
      <c r="T5" s="8">
        <v>1</v>
      </c>
      <c r="U5" s="9">
        <v>1</v>
      </c>
      <c r="V5" s="6">
        <f t="shared" si="0"/>
        <v>6</v>
      </c>
      <c r="W5" s="2">
        <v>4</v>
      </c>
      <c r="X5" s="2">
        <v>23</v>
      </c>
    </row>
    <row r="6" spans="2:24" ht="18" customHeight="1">
      <c r="B6" s="1" t="s">
        <v>42</v>
      </c>
      <c r="C6" s="1" t="s">
        <v>43</v>
      </c>
      <c r="D6" s="2">
        <v>1866</v>
      </c>
      <c r="E6" s="1" t="s">
        <v>5</v>
      </c>
      <c r="F6" s="1">
        <v>144</v>
      </c>
      <c r="G6" s="1">
        <v>5</v>
      </c>
      <c r="H6" s="7">
        <v>0</v>
      </c>
      <c r="I6" s="44">
        <v>0.5</v>
      </c>
      <c r="J6" s="8">
        <v>1</v>
      </c>
      <c r="K6" s="8">
        <v>0</v>
      </c>
      <c r="L6" s="26" t="s">
        <v>0</v>
      </c>
      <c r="M6" s="8">
        <v>1</v>
      </c>
      <c r="N6" s="9">
        <v>1</v>
      </c>
      <c r="O6" s="7">
        <v>0</v>
      </c>
      <c r="P6" s="8">
        <v>0</v>
      </c>
      <c r="Q6" s="8">
        <v>0</v>
      </c>
      <c r="R6" s="8">
        <v>1</v>
      </c>
      <c r="S6" s="26" t="s">
        <v>0</v>
      </c>
      <c r="T6" s="8">
        <v>0</v>
      </c>
      <c r="U6" s="9">
        <v>0</v>
      </c>
      <c r="V6" s="6">
        <f t="shared" si="0"/>
        <v>4.5</v>
      </c>
      <c r="W6" s="2">
        <v>5</v>
      </c>
      <c r="X6" s="2">
        <v>21</v>
      </c>
    </row>
    <row r="7" spans="2:24" ht="18" customHeight="1">
      <c r="B7" s="1" t="s">
        <v>20</v>
      </c>
      <c r="C7" s="1" t="s">
        <v>7</v>
      </c>
      <c r="D7" s="2">
        <v>1449</v>
      </c>
      <c r="E7" s="1" t="s">
        <v>5</v>
      </c>
      <c r="F7" s="1">
        <v>38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0</v>
      </c>
      <c r="M7" s="26" t="s">
        <v>0</v>
      </c>
      <c r="N7" s="9">
        <v>1</v>
      </c>
      <c r="O7" s="7">
        <v>0</v>
      </c>
      <c r="P7" s="8">
        <v>0</v>
      </c>
      <c r="Q7" s="44">
        <v>0.5</v>
      </c>
      <c r="R7" s="8">
        <v>0</v>
      </c>
      <c r="S7" s="8">
        <v>1</v>
      </c>
      <c r="T7" s="26" t="s">
        <v>0</v>
      </c>
      <c r="U7" s="53">
        <v>0.5</v>
      </c>
      <c r="V7" s="6">
        <f t="shared" si="0"/>
        <v>4</v>
      </c>
      <c r="W7" s="2">
        <v>6</v>
      </c>
      <c r="X7" s="2">
        <v>20</v>
      </c>
    </row>
    <row r="8" spans="2:24" ht="18" customHeight="1" thickBot="1">
      <c r="B8" s="1" t="s">
        <v>29</v>
      </c>
      <c r="C8" s="1" t="s">
        <v>7</v>
      </c>
      <c r="D8" s="2">
        <v>1685</v>
      </c>
      <c r="E8" s="1" t="s">
        <v>5</v>
      </c>
      <c r="F8" s="1">
        <v>65</v>
      </c>
      <c r="G8" s="1">
        <v>7</v>
      </c>
      <c r="H8" s="10">
        <v>1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27" t="s">
        <v>0</v>
      </c>
      <c r="O8" s="10">
        <v>0</v>
      </c>
      <c r="P8" s="11">
        <v>0</v>
      </c>
      <c r="Q8" s="11">
        <v>0</v>
      </c>
      <c r="R8" s="11">
        <v>0</v>
      </c>
      <c r="S8" s="11">
        <v>1</v>
      </c>
      <c r="T8" s="54">
        <v>0.5</v>
      </c>
      <c r="U8" s="27" t="s">
        <v>0</v>
      </c>
      <c r="V8" s="12">
        <f t="shared" si="0"/>
        <v>3.5</v>
      </c>
      <c r="W8" s="3">
        <v>7</v>
      </c>
      <c r="X8" s="2">
        <v>19</v>
      </c>
    </row>
    <row r="9" spans="4:24" ht="18" customHeight="1">
      <c r="D9" s="2"/>
      <c r="V9" s="13">
        <f>SUM(V2:V8)</f>
        <v>42</v>
      </c>
      <c r="W9" s="14">
        <f>SUM(W2:W8)</f>
        <v>28</v>
      </c>
      <c r="X9" s="2"/>
    </row>
    <row r="10" ht="18" customHeight="1">
      <c r="D10" s="2"/>
    </row>
    <row r="11" ht="18" customHeight="1">
      <c r="D11" s="2"/>
    </row>
    <row r="12" spans="4:6" ht="18" customHeight="1">
      <c r="D12" s="2"/>
      <c r="E12" s="2"/>
      <c r="F12" s="2"/>
    </row>
    <row r="13" ht="18" customHeight="1">
      <c r="D13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</sheetData>
  <sheetProtection/>
  <conditionalFormatting sqref="O4:P4 Q2:Q3 I6 L3 Q7 T4 U7 T8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&amp;C&amp;12Oktober-Blitz 2013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41579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25</v>
      </c>
      <c r="C2" s="1" t="s">
        <v>7</v>
      </c>
      <c r="D2" s="2">
        <v>1983</v>
      </c>
      <c r="E2" s="1" t="s">
        <v>5</v>
      </c>
      <c r="F2" s="1">
        <v>88</v>
      </c>
      <c r="G2" s="1">
        <v>1</v>
      </c>
      <c r="H2" s="25" t="s">
        <v>0</v>
      </c>
      <c r="I2" s="4">
        <v>1</v>
      </c>
      <c r="J2" s="48">
        <v>0.5</v>
      </c>
      <c r="K2" s="4">
        <v>1</v>
      </c>
      <c r="L2" s="48">
        <v>0.5</v>
      </c>
      <c r="M2" s="4">
        <v>1</v>
      </c>
      <c r="N2" s="4">
        <v>1</v>
      </c>
      <c r="O2" s="4">
        <v>1</v>
      </c>
      <c r="P2" s="5">
        <v>1</v>
      </c>
      <c r="Q2" s="6">
        <f aca="true" t="shared" si="0" ref="Q2:Q10">SUM(H2:P2)</f>
        <v>7</v>
      </c>
      <c r="R2" s="2">
        <v>1</v>
      </c>
      <c r="S2" s="2">
        <v>35</v>
      </c>
    </row>
    <row r="3" spans="2:19" ht="18" customHeight="1">
      <c r="B3" s="1" t="s">
        <v>10</v>
      </c>
      <c r="C3" s="1" t="s">
        <v>7</v>
      </c>
      <c r="D3" s="2">
        <v>2016</v>
      </c>
      <c r="E3" s="1" t="s">
        <v>5</v>
      </c>
      <c r="F3" s="1">
        <v>54</v>
      </c>
      <c r="G3" s="1">
        <v>2</v>
      </c>
      <c r="H3" s="7">
        <v>0</v>
      </c>
      <c r="I3" s="26" t="s">
        <v>0</v>
      </c>
      <c r="J3" s="8">
        <v>1</v>
      </c>
      <c r="K3" s="8">
        <v>1</v>
      </c>
      <c r="L3" s="8">
        <v>1</v>
      </c>
      <c r="M3" s="44">
        <v>0.5</v>
      </c>
      <c r="N3" s="8">
        <v>1</v>
      </c>
      <c r="O3" s="8">
        <v>1</v>
      </c>
      <c r="P3" s="9">
        <v>1</v>
      </c>
      <c r="Q3" s="6">
        <f t="shared" si="0"/>
        <v>6.5</v>
      </c>
      <c r="R3" s="2">
        <v>2</v>
      </c>
      <c r="S3" s="2">
        <v>30</v>
      </c>
    </row>
    <row r="4" spans="2:19" ht="18" customHeight="1">
      <c r="B4" s="1" t="s">
        <v>8</v>
      </c>
      <c r="C4" s="1" t="s">
        <v>7</v>
      </c>
      <c r="D4" s="2">
        <v>2002</v>
      </c>
      <c r="E4" s="1" t="s">
        <v>5</v>
      </c>
      <c r="F4" s="1">
        <v>79</v>
      </c>
      <c r="G4" s="1">
        <v>3</v>
      </c>
      <c r="H4" s="49">
        <v>0.5</v>
      </c>
      <c r="I4" s="8">
        <v>0</v>
      </c>
      <c r="J4" s="26" t="s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53">
        <v>0.5</v>
      </c>
      <c r="Q4" s="6">
        <f t="shared" si="0"/>
        <v>6</v>
      </c>
      <c r="R4" s="2">
        <v>3</v>
      </c>
      <c r="S4" s="2">
        <v>26</v>
      </c>
    </row>
    <row r="5" spans="2:19" ht="18" customHeight="1">
      <c r="B5" s="1" t="s">
        <v>16</v>
      </c>
      <c r="C5" s="1" t="s">
        <v>19</v>
      </c>
      <c r="D5" s="2">
        <v>1833</v>
      </c>
      <c r="E5" s="1" t="s">
        <v>5</v>
      </c>
      <c r="F5" s="1">
        <v>39</v>
      </c>
      <c r="G5" s="1">
        <v>4</v>
      </c>
      <c r="H5" s="7">
        <v>0</v>
      </c>
      <c r="I5" s="8">
        <v>0</v>
      </c>
      <c r="J5" s="8">
        <v>0</v>
      </c>
      <c r="K5" s="26" t="s">
        <v>0</v>
      </c>
      <c r="L5" s="8">
        <v>1</v>
      </c>
      <c r="M5" s="8">
        <v>1</v>
      </c>
      <c r="N5" s="8">
        <v>1</v>
      </c>
      <c r="O5" s="8">
        <v>1</v>
      </c>
      <c r="P5" s="9">
        <v>1</v>
      </c>
      <c r="Q5" s="6">
        <f t="shared" si="0"/>
        <v>5</v>
      </c>
      <c r="R5" s="2">
        <v>4</v>
      </c>
      <c r="S5" s="2">
        <v>23</v>
      </c>
    </row>
    <row r="6" spans="2:19" ht="18" customHeight="1">
      <c r="B6" s="1" t="s">
        <v>29</v>
      </c>
      <c r="C6" s="1" t="s">
        <v>7</v>
      </c>
      <c r="D6" s="2">
        <v>1694</v>
      </c>
      <c r="E6" s="1" t="s">
        <v>5</v>
      </c>
      <c r="F6" s="1">
        <v>66</v>
      </c>
      <c r="G6" s="1">
        <v>5</v>
      </c>
      <c r="H6" s="49">
        <v>0.5</v>
      </c>
      <c r="I6" s="8">
        <v>0</v>
      </c>
      <c r="J6" s="8">
        <v>0</v>
      </c>
      <c r="K6" s="8">
        <v>0</v>
      </c>
      <c r="L6" s="26" t="s">
        <v>0</v>
      </c>
      <c r="M6" s="8">
        <v>0</v>
      </c>
      <c r="N6" s="8">
        <v>1</v>
      </c>
      <c r="O6" s="8">
        <v>1</v>
      </c>
      <c r="P6" s="53">
        <v>0.5</v>
      </c>
      <c r="Q6" s="6">
        <f t="shared" si="0"/>
        <v>3</v>
      </c>
      <c r="R6" s="2">
        <v>5</v>
      </c>
      <c r="S6" s="2">
        <v>21</v>
      </c>
    </row>
    <row r="7" spans="2:19" ht="18" customHeight="1">
      <c r="B7" s="1" t="s">
        <v>9</v>
      </c>
      <c r="C7" s="1" t="s">
        <v>7</v>
      </c>
      <c r="D7" s="2">
        <v>1953</v>
      </c>
      <c r="E7" s="1" t="s">
        <v>5</v>
      </c>
      <c r="F7" s="1">
        <v>36</v>
      </c>
      <c r="G7" s="1">
        <v>6</v>
      </c>
      <c r="H7" s="7">
        <v>0</v>
      </c>
      <c r="I7" s="44">
        <v>0.5</v>
      </c>
      <c r="J7" s="8">
        <v>0</v>
      </c>
      <c r="K7" s="8">
        <v>0</v>
      </c>
      <c r="L7" s="8">
        <v>1</v>
      </c>
      <c r="M7" s="26" t="s">
        <v>0</v>
      </c>
      <c r="N7" s="8">
        <v>1</v>
      </c>
      <c r="O7" s="8">
        <v>0</v>
      </c>
      <c r="P7" s="9">
        <v>0</v>
      </c>
      <c r="Q7" s="6">
        <f t="shared" si="0"/>
        <v>2.5</v>
      </c>
      <c r="R7" s="2">
        <v>6</v>
      </c>
      <c r="S7" s="2">
        <v>20</v>
      </c>
    </row>
    <row r="8" spans="2:19" ht="18" customHeight="1">
      <c r="B8" s="1" t="s">
        <v>26</v>
      </c>
      <c r="C8" s="1" t="s">
        <v>27</v>
      </c>
      <c r="D8" s="2">
        <v>1734</v>
      </c>
      <c r="E8" s="1" t="s">
        <v>5</v>
      </c>
      <c r="F8" s="1">
        <v>35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6" t="s">
        <v>0</v>
      </c>
      <c r="O8" s="50">
        <v>1</v>
      </c>
      <c r="P8" s="63">
        <v>1</v>
      </c>
      <c r="Q8" s="45">
        <f t="shared" si="0"/>
        <v>2</v>
      </c>
      <c r="R8" s="2">
        <v>7</v>
      </c>
      <c r="S8" s="2">
        <v>19</v>
      </c>
    </row>
    <row r="9" spans="2:19" ht="18" customHeight="1">
      <c r="B9" s="1" t="s">
        <v>39</v>
      </c>
      <c r="C9" s="1" t="s">
        <v>7</v>
      </c>
      <c r="D9" s="2">
        <v>1423</v>
      </c>
      <c r="E9" s="1" t="s">
        <v>5</v>
      </c>
      <c r="F9" s="1">
        <v>32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50">
        <v>0</v>
      </c>
      <c r="O9" s="26" t="s">
        <v>0</v>
      </c>
      <c r="P9" s="63">
        <v>1</v>
      </c>
      <c r="Q9" s="45">
        <f t="shared" si="0"/>
        <v>2</v>
      </c>
      <c r="R9" s="2">
        <v>8</v>
      </c>
      <c r="S9" s="2">
        <v>18</v>
      </c>
    </row>
    <row r="10" spans="2:19" ht="18" customHeight="1" thickBot="1">
      <c r="B10" s="1" t="s">
        <v>28</v>
      </c>
      <c r="C10" s="1" t="s">
        <v>27</v>
      </c>
      <c r="D10" s="2">
        <v>1610</v>
      </c>
      <c r="E10" s="1" t="s">
        <v>5</v>
      </c>
      <c r="F10" s="1">
        <v>7</v>
      </c>
      <c r="G10" s="1">
        <v>9</v>
      </c>
      <c r="H10" s="10">
        <v>0</v>
      </c>
      <c r="I10" s="11">
        <v>0</v>
      </c>
      <c r="J10" s="54">
        <v>0.5</v>
      </c>
      <c r="K10" s="11">
        <v>0</v>
      </c>
      <c r="L10" s="54">
        <v>0.5</v>
      </c>
      <c r="M10" s="11">
        <v>1</v>
      </c>
      <c r="N10" s="64">
        <v>0</v>
      </c>
      <c r="O10" s="64">
        <v>0</v>
      </c>
      <c r="P10" s="27" t="s">
        <v>0</v>
      </c>
      <c r="Q10" s="62">
        <f t="shared" si="0"/>
        <v>2</v>
      </c>
      <c r="R10" s="3">
        <v>10</v>
      </c>
      <c r="S10" s="2">
        <v>17</v>
      </c>
    </row>
    <row r="11" spans="4:19" ht="18" customHeight="1">
      <c r="D11" s="2"/>
      <c r="Q11" s="13">
        <f>SUM(Q2:Q10)</f>
        <v>36</v>
      </c>
      <c r="R11" s="14">
        <f>SUM(R2:R10)</f>
        <v>46</v>
      </c>
      <c r="S11" s="2"/>
    </row>
    <row r="12" ht="18" customHeight="1">
      <c r="D12" s="2"/>
    </row>
    <row r="13" ht="18" customHeight="1">
      <c r="D13" s="2"/>
    </row>
    <row r="14" spans="4:6" ht="18" customHeight="1">
      <c r="D14" s="2"/>
      <c r="E14" s="2"/>
      <c r="F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</sheetData>
  <sheetProtection/>
  <conditionalFormatting sqref="P4 H6 L2 J2 H4 I7 M3 J10 L10 P6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&amp;C&amp;12November-Blitz 2013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4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8.14062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6.42187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41614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8</v>
      </c>
      <c r="C2" s="1" t="s">
        <v>7</v>
      </c>
      <c r="D2" s="2">
        <v>2002</v>
      </c>
      <c r="E2" s="1" t="s">
        <v>5</v>
      </c>
      <c r="F2" s="1">
        <v>79</v>
      </c>
      <c r="G2" s="1">
        <v>1</v>
      </c>
      <c r="H2" s="25" t="s">
        <v>0</v>
      </c>
      <c r="I2" s="60">
        <v>1</v>
      </c>
      <c r="J2" s="4">
        <v>1</v>
      </c>
      <c r="K2" s="4">
        <v>1</v>
      </c>
      <c r="L2" s="4">
        <v>1</v>
      </c>
      <c r="M2" s="48">
        <v>0.5</v>
      </c>
      <c r="N2" s="4">
        <v>0</v>
      </c>
      <c r="O2" s="48">
        <v>0.5</v>
      </c>
      <c r="P2" s="4">
        <v>1</v>
      </c>
      <c r="Q2" s="4">
        <v>1</v>
      </c>
      <c r="R2" s="5">
        <v>1</v>
      </c>
      <c r="S2" s="45">
        <f aca="true" t="shared" si="0" ref="S2:S12">SUM(H2:R2)</f>
        <v>8</v>
      </c>
      <c r="T2" s="2">
        <v>1</v>
      </c>
      <c r="U2" s="2">
        <v>35</v>
      </c>
    </row>
    <row r="3" spans="2:21" ht="18" customHeight="1">
      <c r="B3" s="1" t="s">
        <v>45</v>
      </c>
      <c r="C3" s="1" t="s">
        <v>7</v>
      </c>
      <c r="D3" s="2">
        <v>2025</v>
      </c>
      <c r="E3" s="1" t="s">
        <v>5</v>
      </c>
      <c r="F3" s="1">
        <v>68</v>
      </c>
      <c r="G3" s="1">
        <v>2</v>
      </c>
      <c r="H3" s="61">
        <v>0</v>
      </c>
      <c r="I3" s="26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0</v>
      </c>
      <c r="R3" s="9">
        <v>1</v>
      </c>
      <c r="S3" s="45">
        <f t="shared" si="0"/>
        <v>8</v>
      </c>
      <c r="T3" s="2">
        <v>2</v>
      </c>
      <c r="U3" s="2">
        <v>30</v>
      </c>
    </row>
    <row r="4" spans="2:21" ht="18" customHeight="1">
      <c r="B4" s="1" t="s">
        <v>46</v>
      </c>
      <c r="C4" s="1" t="s">
        <v>7</v>
      </c>
      <c r="D4" s="2">
        <v>1883</v>
      </c>
      <c r="E4" s="1" t="s">
        <v>5</v>
      </c>
      <c r="F4" s="1">
        <v>60</v>
      </c>
      <c r="G4" s="1">
        <v>3</v>
      </c>
      <c r="H4" s="7">
        <v>0</v>
      </c>
      <c r="I4" s="8">
        <v>0</v>
      </c>
      <c r="J4" s="26" t="s">
        <v>0</v>
      </c>
      <c r="K4" s="8">
        <v>1</v>
      </c>
      <c r="L4" s="44">
        <v>0.5</v>
      </c>
      <c r="M4" s="8">
        <v>1</v>
      </c>
      <c r="N4" s="8">
        <v>0</v>
      </c>
      <c r="O4" s="8">
        <v>1</v>
      </c>
      <c r="P4" s="8">
        <v>1</v>
      </c>
      <c r="Q4" s="8">
        <v>1</v>
      </c>
      <c r="R4" s="9">
        <v>1</v>
      </c>
      <c r="S4" s="6">
        <f t="shared" si="0"/>
        <v>6.5</v>
      </c>
      <c r="T4" s="2">
        <v>3</v>
      </c>
      <c r="U4" s="2">
        <v>26</v>
      </c>
    </row>
    <row r="5" spans="2:21" ht="18" customHeight="1">
      <c r="B5" s="1" t="s">
        <v>10</v>
      </c>
      <c r="C5" s="1" t="s">
        <v>7</v>
      </c>
      <c r="D5" s="2">
        <v>2016</v>
      </c>
      <c r="E5" s="1" t="s">
        <v>5</v>
      </c>
      <c r="F5" s="1">
        <v>54</v>
      </c>
      <c r="G5" s="1">
        <v>4</v>
      </c>
      <c r="H5" s="7">
        <v>0</v>
      </c>
      <c r="I5" s="8">
        <v>0</v>
      </c>
      <c r="J5" s="8">
        <v>0</v>
      </c>
      <c r="K5" s="26" t="s">
        <v>0</v>
      </c>
      <c r="L5" s="44">
        <v>0.5</v>
      </c>
      <c r="M5" s="8">
        <v>1</v>
      </c>
      <c r="N5" s="8">
        <v>0</v>
      </c>
      <c r="O5" s="8">
        <v>1</v>
      </c>
      <c r="P5" s="8">
        <v>1</v>
      </c>
      <c r="Q5" s="8">
        <v>1</v>
      </c>
      <c r="R5" s="9">
        <v>1</v>
      </c>
      <c r="S5" s="6">
        <f t="shared" si="0"/>
        <v>5.5</v>
      </c>
      <c r="T5" s="2">
        <v>4</v>
      </c>
      <c r="U5" s="2">
        <v>23</v>
      </c>
    </row>
    <row r="6" spans="2:21" ht="18" customHeight="1">
      <c r="B6" s="1" t="s">
        <v>11</v>
      </c>
      <c r="C6" s="1" t="s">
        <v>7</v>
      </c>
      <c r="D6" s="2">
        <v>1870</v>
      </c>
      <c r="E6" s="1" t="s">
        <v>5</v>
      </c>
      <c r="F6" s="1">
        <v>44</v>
      </c>
      <c r="G6" s="1">
        <v>5</v>
      </c>
      <c r="H6" s="7">
        <v>0</v>
      </c>
      <c r="I6" s="8">
        <v>0</v>
      </c>
      <c r="J6" s="44">
        <v>0.5</v>
      </c>
      <c r="K6" s="44">
        <v>0.5</v>
      </c>
      <c r="L6" s="26" t="s">
        <v>0</v>
      </c>
      <c r="M6" s="51">
        <v>0.5</v>
      </c>
      <c r="N6" s="56">
        <v>1</v>
      </c>
      <c r="O6" s="44">
        <v>0.5</v>
      </c>
      <c r="P6" s="8">
        <v>1</v>
      </c>
      <c r="Q6" s="8">
        <v>0</v>
      </c>
      <c r="R6" s="9">
        <v>1</v>
      </c>
      <c r="S6" s="46">
        <f t="shared" si="0"/>
        <v>5</v>
      </c>
      <c r="T6" s="2">
        <v>5</v>
      </c>
      <c r="U6" s="2">
        <v>21</v>
      </c>
    </row>
    <row r="7" spans="2:21" ht="18" customHeight="1">
      <c r="B7" s="1" t="s">
        <v>50</v>
      </c>
      <c r="C7" s="1" t="s">
        <v>49</v>
      </c>
      <c r="D7" s="2">
        <v>1948</v>
      </c>
      <c r="E7" s="1" t="s">
        <v>5</v>
      </c>
      <c r="F7" s="1">
        <v>57</v>
      </c>
      <c r="G7" s="1">
        <v>6</v>
      </c>
      <c r="H7" s="49">
        <v>0.5</v>
      </c>
      <c r="I7" s="8">
        <v>0</v>
      </c>
      <c r="J7" s="8">
        <v>0</v>
      </c>
      <c r="K7" s="8">
        <v>0</v>
      </c>
      <c r="L7" s="51">
        <v>0.5</v>
      </c>
      <c r="M7" s="26" t="s">
        <v>0</v>
      </c>
      <c r="N7" s="56">
        <v>1</v>
      </c>
      <c r="O7" s="8">
        <v>0</v>
      </c>
      <c r="P7" s="8">
        <v>1</v>
      </c>
      <c r="Q7" s="8">
        <v>1</v>
      </c>
      <c r="R7" s="9">
        <v>1</v>
      </c>
      <c r="S7" s="46">
        <f t="shared" si="0"/>
        <v>5</v>
      </c>
      <c r="T7" s="2">
        <v>5</v>
      </c>
      <c r="U7" s="2">
        <v>21</v>
      </c>
    </row>
    <row r="8" spans="2:21" ht="18" customHeight="1">
      <c r="B8" s="1" t="s">
        <v>16</v>
      </c>
      <c r="C8" s="1" t="s">
        <v>19</v>
      </c>
      <c r="D8" s="2">
        <v>1833</v>
      </c>
      <c r="E8" s="1" t="s">
        <v>5</v>
      </c>
      <c r="F8" s="1">
        <v>39</v>
      </c>
      <c r="G8" s="1">
        <v>7</v>
      </c>
      <c r="H8" s="7">
        <v>1</v>
      </c>
      <c r="I8" s="8">
        <v>0</v>
      </c>
      <c r="J8" s="8">
        <v>1</v>
      </c>
      <c r="K8" s="8">
        <v>1</v>
      </c>
      <c r="L8" s="56">
        <v>0</v>
      </c>
      <c r="M8" s="56">
        <v>0</v>
      </c>
      <c r="N8" s="26" t="s">
        <v>0</v>
      </c>
      <c r="O8" s="8">
        <v>0</v>
      </c>
      <c r="P8" s="8">
        <v>0</v>
      </c>
      <c r="Q8" s="8">
        <v>1</v>
      </c>
      <c r="R8" s="9">
        <v>1</v>
      </c>
      <c r="S8" s="46">
        <f t="shared" si="0"/>
        <v>5</v>
      </c>
      <c r="T8" s="2">
        <v>7</v>
      </c>
      <c r="U8" s="2">
        <v>19</v>
      </c>
    </row>
    <row r="9" spans="2:21" ht="18" customHeight="1">
      <c r="B9" s="1" t="s">
        <v>29</v>
      </c>
      <c r="C9" s="1" t="s">
        <v>7</v>
      </c>
      <c r="D9" s="2">
        <v>1694</v>
      </c>
      <c r="E9" s="1" t="s">
        <v>5</v>
      </c>
      <c r="F9" s="1">
        <v>66</v>
      </c>
      <c r="G9" s="1">
        <v>8</v>
      </c>
      <c r="H9" s="49">
        <v>0.5</v>
      </c>
      <c r="I9" s="8">
        <v>0</v>
      </c>
      <c r="J9" s="8">
        <v>0</v>
      </c>
      <c r="K9" s="8">
        <v>0</v>
      </c>
      <c r="L9" s="44">
        <v>0.5</v>
      </c>
      <c r="M9" s="8">
        <v>1</v>
      </c>
      <c r="N9" s="8">
        <v>1</v>
      </c>
      <c r="O9" s="26" t="s">
        <v>0</v>
      </c>
      <c r="P9" s="8">
        <v>0</v>
      </c>
      <c r="Q9" s="44">
        <v>0.5</v>
      </c>
      <c r="R9" s="9">
        <v>1</v>
      </c>
      <c r="S9" s="6">
        <f t="shared" si="0"/>
        <v>4.5</v>
      </c>
      <c r="T9" s="2">
        <v>8</v>
      </c>
      <c r="U9" s="2">
        <v>18</v>
      </c>
    </row>
    <row r="10" spans="2:21" ht="18" customHeight="1">
      <c r="B10" s="1" t="s">
        <v>40</v>
      </c>
      <c r="C10" s="1" t="s">
        <v>7</v>
      </c>
      <c r="D10" s="2">
        <v>1961</v>
      </c>
      <c r="E10" s="1" t="s">
        <v>5</v>
      </c>
      <c r="F10" s="1">
        <v>79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26" t="s">
        <v>0</v>
      </c>
      <c r="Q10" s="44">
        <v>0.5</v>
      </c>
      <c r="R10" s="9">
        <v>1</v>
      </c>
      <c r="S10" s="6">
        <f t="shared" si="0"/>
        <v>3.5</v>
      </c>
      <c r="T10" s="2">
        <v>9</v>
      </c>
      <c r="U10" s="2">
        <v>17</v>
      </c>
    </row>
    <row r="11" spans="2:21" ht="18" customHeight="1">
      <c r="B11" s="1" t="s">
        <v>28</v>
      </c>
      <c r="C11" s="1" t="s">
        <v>27</v>
      </c>
      <c r="D11" s="2">
        <v>1610</v>
      </c>
      <c r="E11" s="1" t="s">
        <v>5</v>
      </c>
      <c r="F11" s="1">
        <v>7</v>
      </c>
      <c r="G11" s="1">
        <v>10</v>
      </c>
      <c r="H11" s="7">
        <v>0</v>
      </c>
      <c r="I11" s="8">
        <v>1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44">
        <v>0.5</v>
      </c>
      <c r="P11" s="44">
        <v>0.5</v>
      </c>
      <c r="Q11" s="26" t="s">
        <v>0</v>
      </c>
      <c r="R11" s="9">
        <v>0</v>
      </c>
      <c r="S11" s="6">
        <f t="shared" si="0"/>
        <v>3</v>
      </c>
      <c r="T11" s="2">
        <v>10</v>
      </c>
      <c r="U11" s="2">
        <v>16</v>
      </c>
    </row>
    <row r="12" spans="2:21" ht="18" customHeight="1" thickBot="1">
      <c r="B12" s="1" t="s">
        <v>20</v>
      </c>
      <c r="C12" s="1" t="s">
        <v>7</v>
      </c>
      <c r="D12" s="2">
        <v>1440</v>
      </c>
      <c r="E12" s="1" t="s">
        <v>5</v>
      </c>
      <c r="F12" s="1">
        <v>39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27" t="s">
        <v>0</v>
      </c>
      <c r="S12" s="12">
        <f t="shared" si="0"/>
        <v>1</v>
      </c>
      <c r="T12" s="3">
        <v>12</v>
      </c>
      <c r="U12" s="2">
        <v>15</v>
      </c>
    </row>
    <row r="13" spans="19:21" ht="18" customHeight="1">
      <c r="S13" s="13">
        <f>SUM(S2:S12)</f>
        <v>55</v>
      </c>
      <c r="T13" s="14">
        <f>SUM(T2:T12)</f>
        <v>66</v>
      </c>
      <c r="U13" s="2"/>
    </row>
    <row r="14" spans="2:4" ht="18" customHeight="1">
      <c r="B14" s="58" t="s">
        <v>34</v>
      </c>
      <c r="C14" s="58"/>
      <c r="D14" s="2"/>
    </row>
    <row r="15" spans="2:4" ht="18" customHeight="1">
      <c r="B15" s="58" t="s">
        <v>47</v>
      </c>
      <c r="C15" s="59" t="s">
        <v>48</v>
      </c>
      <c r="D15" s="2"/>
    </row>
    <row r="16" spans="4:6" ht="18" customHeight="1">
      <c r="D16" s="2"/>
      <c r="E16" s="2"/>
      <c r="F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</sheetData>
  <sheetProtection/>
  <conditionalFormatting sqref="O7 N10:N11">
    <cfRule type="expression" priority="1" dxfId="0" stopIfTrue="1">
      <formula>(LEFT($C5,6)="BSV 63")</formula>
    </cfRule>
  </conditionalFormatting>
  <conditionalFormatting sqref="I8:J8 N3:N4 Q2:Q3 Q6 H6:H7 M2 O2 L4:L5 L9 H9 K7:L7 O5:P5 J6:K6 O6 M5:M6 Q10:R10 Q9 O11:P11">
    <cfRule type="expression" priority="2" dxfId="0" stopIfTrue="1">
      <formula>(LEFT($C3,6)="BSV 63")</formula>
    </cfRule>
  </conditionalFormatting>
  <conditionalFormatting sqref="N9 O8:Q8">
    <cfRule type="expression" priority="3" dxfId="0" stopIfTrue="1">
      <formula>(LEFT($C5,6)="BSV 63")</formula>
    </cfRule>
  </conditionalFormatting>
  <conditionalFormatting sqref="K9:K10 P9">
    <cfRule type="expression" priority="4" dxfId="0" stopIfTrue="1">
      <formula>(LEFT($C12,6)="BSV 63")</formula>
    </cfRule>
  </conditionalFormatting>
  <conditionalFormatting sqref="H11:I11 L11 O10">
    <cfRule type="expression" priority="5" dxfId="0" stopIfTrue="1">
      <formula>(LEFT($C1,6)="BSV 63")</formula>
    </cfRule>
  </conditionalFormatting>
  <conditionalFormatting sqref="P12">
    <cfRule type="expression" priority="6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0" r:id="rId1"/>
  <headerFooter alignWithMargins="0">
    <oddHeader>&amp;C&amp;12Dezember-Blitz 2013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41278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8</v>
      </c>
      <c r="C2" s="1" t="s">
        <v>7</v>
      </c>
      <c r="D2" s="2">
        <v>1987</v>
      </c>
      <c r="E2" s="1" t="s">
        <v>5</v>
      </c>
      <c r="F2" s="1">
        <v>76</v>
      </c>
      <c r="G2" s="1">
        <v>1</v>
      </c>
      <c r="H2" s="25" t="s">
        <v>0</v>
      </c>
      <c r="I2" s="48">
        <v>0.5</v>
      </c>
      <c r="J2" s="4">
        <v>0</v>
      </c>
      <c r="K2" s="4">
        <v>1</v>
      </c>
      <c r="L2" s="48">
        <v>0.5</v>
      </c>
      <c r="M2" s="4">
        <v>1</v>
      </c>
      <c r="N2" s="4">
        <v>1</v>
      </c>
      <c r="O2" s="48">
        <v>0.5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8.5</v>
      </c>
      <c r="U2" s="2">
        <v>1</v>
      </c>
      <c r="V2" s="2">
        <v>35</v>
      </c>
    </row>
    <row r="3" spans="2:22" ht="18" customHeight="1">
      <c r="B3" s="1" t="s">
        <v>16</v>
      </c>
      <c r="C3" s="1" t="s">
        <v>19</v>
      </c>
      <c r="D3" s="2">
        <v>1833</v>
      </c>
      <c r="E3" s="1" t="s">
        <v>5</v>
      </c>
      <c r="F3" s="1">
        <v>39</v>
      </c>
      <c r="G3" s="1">
        <v>2</v>
      </c>
      <c r="H3" s="49">
        <v>0.5</v>
      </c>
      <c r="I3" s="26" t="s">
        <v>0</v>
      </c>
      <c r="J3" s="8">
        <v>1</v>
      </c>
      <c r="K3" s="8">
        <v>1</v>
      </c>
      <c r="L3" s="8">
        <v>1</v>
      </c>
      <c r="M3" s="8">
        <v>1</v>
      </c>
      <c r="N3" s="8">
        <v>0</v>
      </c>
      <c r="O3" s="8">
        <v>1</v>
      </c>
      <c r="P3" s="8">
        <v>0</v>
      </c>
      <c r="Q3" s="8">
        <v>1</v>
      </c>
      <c r="R3" s="44">
        <v>0.5</v>
      </c>
      <c r="S3" s="9">
        <v>1</v>
      </c>
      <c r="T3" s="6">
        <f t="shared" si="0"/>
        <v>8</v>
      </c>
      <c r="U3" s="2">
        <v>2</v>
      </c>
      <c r="V3" s="2">
        <v>30</v>
      </c>
    </row>
    <row r="4" spans="2:22" ht="18" customHeight="1">
      <c r="B4" s="1" t="s">
        <v>25</v>
      </c>
      <c r="C4" s="1" t="s">
        <v>7</v>
      </c>
      <c r="D4" s="2">
        <v>2005</v>
      </c>
      <c r="E4" s="1" t="s">
        <v>5</v>
      </c>
      <c r="F4" s="1">
        <v>85</v>
      </c>
      <c r="G4" s="1">
        <v>3</v>
      </c>
      <c r="H4" s="7">
        <v>1</v>
      </c>
      <c r="I4" s="8">
        <v>0</v>
      </c>
      <c r="J4" s="26" t="s">
        <v>0</v>
      </c>
      <c r="K4" s="44">
        <v>0.5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0</v>
      </c>
      <c r="S4" s="9">
        <v>1</v>
      </c>
      <c r="T4" s="6">
        <f t="shared" si="0"/>
        <v>7.5</v>
      </c>
      <c r="U4" s="2">
        <v>3</v>
      </c>
      <c r="V4" s="2">
        <v>26</v>
      </c>
    </row>
    <row r="5" spans="2:22" ht="18" customHeight="1">
      <c r="B5" s="1" t="s">
        <v>17</v>
      </c>
      <c r="C5" s="1" t="s">
        <v>7</v>
      </c>
      <c r="D5" s="2">
        <v>2052</v>
      </c>
      <c r="E5" s="1" t="s">
        <v>5</v>
      </c>
      <c r="F5" s="1">
        <v>24</v>
      </c>
      <c r="G5" s="1">
        <v>4</v>
      </c>
      <c r="H5" s="7">
        <v>0</v>
      </c>
      <c r="I5" s="8">
        <v>0</v>
      </c>
      <c r="J5" s="44">
        <v>0.5</v>
      </c>
      <c r="K5" s="26" t="s">
        <v>0</v>
      </c>
      <c r="L5" s="44">
        <v>0.5</v>
      </c>
      <c r="M5" s="8">
        <v>1</v>
      </c>
      <c r="N5" s="8">
        <v>1</v>
      </c>
      <c r="O5" s="8">
        <v>1</v>
      </c>
      <c r="P5" s="44">
        <v>0.5</v>
      </c>
      <c r="Q5" s="44">
        <v>0.5</v>
      </c>
      <c r="R5" s="8">
        <v>1</v>
      </c>
      <c r="S5" s="9">
        <v>1</v>
      </c>
      <c r="T5" s="6">
        <f t="shared" si="0"/>
        <v>7</v>
      </c>
      <c r="U5" s="2">
        <v>4</v>
      </c>
      <c r="V5" s="2">
        <v>23</v>
      </c>
    </row>
    <row r="6" spans="2:22" ht="18" customHeight="1">
      <c r="B6" s="1" t="s">
        <v>10</v>
      </c>
      <c r="C6" s="1" t="s">
        <v>7</v>
      </c>
      <c r="D6" s="2">
        <v>2001</v>
      </c>
      <c r="E6" s="1" t="s">
        <v>5</v>
      </c>
      <c r="F6" s="1">
        <v>49</v>
      </c>
      <c r="G6" s="1">
        <v>5</v>
      </c>
      <c r="H6" s="49">
        <v>0.5</v>
      </c>
      <c r="I6" s="8">
        <v>0</v>
      </c>
      <c r="J6" s="8">
        <v>1</v>
      </c>
      <c r="K6" s="44">
        <v>0.5</v>
      </c>
      <c r="L6" s="26" t="s">
        <v>0</v>
      </c>
      <c r="M6" s="44">
        <v>0.5</v>
      </c>
      <c r="N6" s="8">
        <v>0</v>
      </c>
      <c r="O6" s="44">
        <v>0.5</v>
      </c>
      <c r="P6" s="44">
        <v>0.5</v>
      </c>
      <c r="Q6" s="8">
        <v>1</v>
      </c>
      <c r="R6" s="8">
        <v>1</v>
      </c>
      <c r="S6" s="9">
        <v>1</v>
      </c>
      <c r="T6" s="6">
        <f t="shared" si="0"/>
        <v>6.5</v>
      </c>
      <c r="U6" s="2">
        <v>5</v>
      </c>
      <c r="V6" s="2">
        <v>21</v>
      </c>
    </row>
    <row r="7" spans="2:22" ht="18" customHeight="1">
      <c r="B7" s="1" t="s">
        <v>15</v>
      </c>
      <c r="C7" s="1" t="s">
        <v>7</v>
      </c>
      <c r="D7" s="2">
        <v>1966</v>
      </c>
      <c r="E7" s="1" t="s">
        <v>5</v>
      </c>
      <c r="F7" s="1">
        <v>84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44">
        <v>0.5</v>
      </c>
      <c r="M7" s="26" t="s">
        <v>0</v>
      </c>
      <c r="N7" s="50">
        <v>1</v>
      </c>
      <c r="O7" s="8">
        <v>1</v>
      </c>
      <c r="P7" s="44">
        <v>0.5</v>
      </c>
      <c r="Q7" s="8">
        <v>1</v>
      </c>
      <c r="R7" s="44">
        <v>0.5</v>
      </c>
      <c r="S7" s="9">
        <v>1</v>
      </c>
      <c r="T7" s="45">
        <f t="shared" si="0"/>
        <v>5.5</v>
      </c>
      <c r="U7" s="2">
        <v>6</v>
      </c>
      <c r="V7" s="2">
        <v>20</v>
      </c>
    </row>
    <row r="8" spans="2:22" ht="18" customHeight="1">
      <c r="B8" s="1" t="s">
        <v>23</v>
      </c>
      <c r="C8" s="1" t="s">
        <v>7</v>
      </c>
      <c r="D8" s="2">
        <v>1975</v>
      </c>
      <c r="E8" s="1" t="s">
        <v>5</v>
      </c>
      <c r="F8" s="1">
        <v>53</v>
      </c>
      <c r="G8" s="1">
        <v>7</v>
      </c>
      <c r="H8" s="7">
        <v>0</v>
      </c>
      <c r="I8" s="8">
        <v>1</v>
      </c>
      <c r="J8" s="8">
        <v>0</v>
      </c>
      <c r="K8" s="8">
        <v>0</v>
      </c>
      <c r="L8" s="8">
        <v>1</v>
      </c>
      <c r="M8" s="50">
        <v>0</v>
      </c>
      <c r="N8" s="26" t="s">
        <v>0</v>
      </c>
      <c r="O8" s="8">
        <v>0</v>
      </c>
      <c r="P8" s="8">
        <v>1</v>
      </c>
      <c r="Q8" s="44">
        <v>0.5</v>
      </c>
      <c r="R8" s="8">
        <v>1</v>
      </c>
      <c r="S8" s="9">
        <v>1</v>
      </c>
      <c r="T8" s="45">
        <f t="shared" si="0"/>
        <v>5.5</v>
      </c>
      <c r="U8" s="2">
        <v>7</v>
      </c>
      <c r="V8" s="2">
        <v>19</v>
      </c>
    </row>
    <row r="9" spans="2:22" ht="18" customHeight="1">
      <c r="B9" s="1" t="s">
        <v>11</v>
      </c>
      <c r="C9" s="1" t="s">
        <v>7</v>
      </c>
      <c r="D9" s="2">
        <v>1876</v>
      </c>
      <c r="E9" s="1" t="s">
        <v>5</v>
      </c>
      <c r="F9" s="1">
        <v>42</v>
      </c>
      <c r="G9" s="1">
        <v>8</v>
      </c>
      <c r="H9" s="49">
        <v>0.5</v>
      </c>
      <c r="I9" s="8">
        <v>0</v>
      </c>
      <c r="J9" s="8">
        <v>0</v>
      </c>
      <c r="K9" s="8">
        <v>0</v>
      </c>
      <c r="L9" s="44">
        <v>0.5</v>
      </c>
      <c r="M9" s="8">
        <v>0</v>
      </c>
      <c r="N9" s="8">
        <v>1</v>
      </c>
      <c r="O9" s="26" t="s">
        <v>0</v>
      </c>
      <c r="P9" s="51">
        <v>0.5</v>
      </c>
      <c r="Q9" s="8">
        <v>1</v>
      </c>
      <c r="R9" s="44">
        <v>0.5</v>
      </c>
      <c r="S9" s="9">
        <v>1</v>
      </c>
      <c r="T9" s="46">
        <f t="shared" si="0"/>
        <v>5</v>
      </c>
      <c r="U9" s="2">
        <v>8</v>
      </c>
      <c r="V9" s="2">
        <v>18</v>
      </c>
    </row>
    <row r="10" spans="2:22" ht="18" customHeight="1">
      <c r="B10" s="1" t="s">
        <v>24</v>
      </c>
      <c r="C10" s="1" t="s">
        <v>19</v>
      </c>
      <c r="D10" s="2">
        <v>1608</v>
      </c>
      <c r="E10" s="1" t="s">
        <v>5</v>
      </c>
      <c r="F10" s="1">
        <v>30</v>
      </c>
      <c r="G10" s="1">
        <v>9</v>
      </c>
      <c r="H10" s="7">
        <v>0</v>
      </c>
      <c r="I10" s="8">
        <v>1</v>
      </c>
      <c r="J10" s="8">
        <v>0</v>
      </c>
      <c r="K10" s="44">
        <v>0.5</v>
      </c>
      <c r="L10" s="44">
        <v>0.5</v>
      </c>
      <c r="M10" s="44">
        <v>0.5</v>
      </c>
      <c r="N10" s="8">
        <v>0</v>
      </c>
      <c r="O10" s="51">
        <v>0.5</v>
      </c>
      <c r="P10" s="26" t="s">
        <v>0</v>
      </c>
      <c r="Q10" s="8">
        <v>1</v>
      </c>
      <c r="R10" s="44">
        <v>0.5</v>
      </c>
      <c r="S10" s="53">
        <v>0.5</v>
      </c>
      <c r="T10" s="46">
        <f t="shared" si="0"/>
        <v>5</v>
      </c>
      <c r="U10" s="2">
        <v>8</v>
      </c>
      <c r="V10" s="2">
        <v>18</v>
      </c>
    </row>
    <row r="11" spans="2:22" ht="18" customHeight="1">
      <c r="B11" s="1" t="s">
        <v>9</v>
      </c>
      <c r="C11" s="1" t="s">
        <v>7</v>
      </c>
      <c r="D11" s="2">
        <v>1937</v>
      </c>
      <c r="E11" s="1" t="s">
        <v>5</v>
      </c>
      <c r="F11" s="1">
        <v>35</v>
      </c>
      <c r="G11" s="1">
        <v>10</v>
      </c>
      <c r="H11" s="7">
        <v>0</v>
      </c>
      <c r="I11" s="8">
        <v>0</v>
      </c>
      <c r="J11" s="8">
        <v>0</v>
      </c>
      <c r="K11" s="44">
        <v>0.5</v>
      </c>
      <c r="L11" s="8">
        <v>0</v>
      </c>
      <c r="M11" s="8">
        <v>0</v>
      </c>
      <c r="N11" s="44">
        <v>0.5</v>
      </c>
      <c r="O11" s="8">
        <v>0</v>
      </c>
      <c r="P11" s="8">
        <v>0</v>
      </c>
      <c r="Q11" s="26" t="s">
        <v>0</v>
      </c>
      <c r="R11" s="52">
        <v>1</v>
      </c>
      <c r="S11" s="9">
        <v>1</v>
      </c>
      <c r="T11" s="47">
        <f t="shared" si="0"/>
        <v>3</v>
      </c>
      <c r="U11" s="2">
        <v>10</v>
      </c>
      <c r="V11" s="2">
        <v>16</v>
      </c>
    </row>
    <row r="12" spans="2:22" ht="18" customHeight="1">
      <c r="B12" s="1" t="s">
        <v>21</v>
      </c>
      <c r="C12" s="1" t="s">
        <v>22</v>
      </c>
      <c r="D12" s="2">
        <v>1961</v>
      </c>
      <c r="E12" s="1" t="s">
        <v>5</v>
      </c>
      <c r="F12" s="1">
        <v>27</v>
      </c>
      <c r="G12" s="1">
        <v>11</v>
      </c>
      <c r="H12" s="7">
        <v>0</v>
      </c>
      <c r="I12" s="44">
        <v>0.5</v>
      </c>
      <c r="J12" s="8">
        <v>1</v>
      </c>
      <c r="K12" s="8">
        <v>0</v>
      </c>
      <c r="L12" s="8">
        <v>0</v>
      </c>
      <c r="M12" s="44">
        <v>0.5</v>
      </c>
      <c r="N12" s="8">
        <v>0</v>
      </c>
      <c r="O12" s="44">
        <v>0.5</v>
      </c>
      <c r="P12" s="44">
        <v>0.5</v>
      </c>
      <c r="Q12" s="52">
        <v>0</v>
      </c>
      <c r="R12" s="26" t="s">
        <v>0</v>
      </c>
      <c r="S12" s="9">
        <v>0</v>
      </c>
      <c r="T12" s="47">
        <f t="shared" si="0"/>
        <v>3</v>
      </c>
      <c r="U12" s="2">
        <v>11</v>
      </c>
      <c r="V12" s="2">
        <v>15</v>
      </c>
    </row>
    <row r="13" spans="2:22" ht="18" customHeight="1" thickBot="1">
      <c r="B13" s="1" t="s">
        <v>20</v>
      </c>
      <c r="C13" s="1" t="s">
        <v>7</v>
      </c>
      <c r="D13" s="2">
        <v>1549</v>
      </c>
      <c r="E13" s="1" t="s">
        <v>5</v>
      </c>
      <c r="F13" s="1">
        <v>36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54">
        <v>0.5</v>
      </c>
      <c r="Q13" s="11">
        <v>0</v>
      </c>
      <c r="R13" s="11">
        <v>1</v>
      </c>
      <c r="S13" s="27" t="s">
        <v>0</v>
      </c>
      <c r="T13" s="12">
        <f t="shared" si="0"/>
        <v>1.5</v>
      </c>
      <c r="U13" s="3">
        <v>12</v>
      </c>
      <c r="V13" s="2">
        <v>14</v>
      </c>
    </row>
    <row r="14" spans="20:22" ht="18" customHeight="1">
      <c r="T14" s="13">
        <f>SUM(T2:T13)</f>
        <v>66</v>
      </c>
      <c r="U14" s="14">
        <f>SUM(U2:U13)</f>
        <v>77</v>
      </c>
      <c r="V14" s="2"/>
    </row>
    <row r="15" ht="18" customHeight="1">
      <c r="D15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spans="4:6" ht="18" customHeight="1">
      <c r="D22" s="2"/>
      <c r="E22" s="2"/>
      <c r="F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</sheetData>
  <sheetProtection/>
  <conditionalFormatting sqref="M11 R6 O8:P8 Q9:Q10 Q12 N6 L8 M8:M9 N7:O7 L11:L12 N12 N9:N10 Q6:Q7 R11 R8 O11:P11">
    <cfRule type="expression" priority="1" dxfId="0" stopIfTrue="1">
      <formula>(LEFT($C6,6)="BSV 63")</formula>
    </cfRule>
  </conditionalFormatting>
  <conditionalFormatting sqref="I2 H3 H6 H9 L2 O2 I12 R3 K4 J5 K10:K11 P5:Q5 L5 K6 L9:L10 O6:P6 L7 M6 M10 P7 M12 R7 N11 Q8 P9 O10 O12 R9 R10:S10 P12:P13">
    <cfRule type="expression" priority="2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&amp;C&amp;12Januar-Blitz 2013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41306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8</v>
      </c>
      <c r="C2" s="1" t="s">
        <v>7</v>
      </c>
      <c r="D2" s="2">
        <v>1987</v>
      </c>
      <c r="E2" s="1" t="s">
        <v>5</v>
      </c>
      <c r="F2" s="1">
        <v>76</v>
      </c>
      <c r="G2" s="1">
        <v>1</v>
      </c>
      <c r="H2" s="25" t="s">
        <v>0</v>
      </c>
      <c r="I2" s="4">
        <v>0</v>
      </c>
      <c r="J2" s="4">
        <v>1</v>
      </c>
      <c r="K2" s="4">
        <v>1</v>
      </c>
      <c r="L2" s="48">
        <v>0.5</v>
      </c>
      <c r="M2" s="4">
        <v>1</v>
      </c>
      <c r="N2" s="48">
        <v>0.5</v>
      </c>
      <c r="O2" s="4">
        <v>1</v>
      </c>
      <c r="P2" s="4">
        <v>1</v>
      </c>
      <c r="Q2" s="5">
        <v>1</v>
      </c>
      <c r="R2" s="6">
        <f aca="true" t="shared" si="0" ref="R2:R11">SUM(H2:Q2)</f>
        <v>7</v>
      </c>
      <c r="S2" s="2">
        <v>1</v>
      </c>
      <c r="T2" s="2">
        <v>35</v>
      </c>
    </row>
    <row r="3" spans="2:20" ht="18" customHeight="1">
      <c r="B3" s="1" t="s">
        <v>10</v>
      </c>
      <c r="C3" s="1" t="s">
        <v>7</v>
      </c>
      <c r="D3" s="2">
        <v>2001</v>
      </c>
      <c r="E3" s="1" t="s">
        <v>5</v>
      </c>
      <c r="F3" s="1">
        <v>49</v>
      </c>
      <c r="G3" s="1">
        <v>2</v>
      </c>
      <c r="H3" s="7">
        <v>1</v>
      </c>
      <c r="I3" s="26" t="s">
        <v>0</v>
      </c>
      <c r="J3" s="8">
        <v>1</v>
      </c>
      <c r="K3" s="8">
        <v>0</v>
      </c>
      <c r="L3" s="44">
        <v>0.5</v>
      </c>
      <c r="M3" s="8">
        <v>0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6.5</v>
      </c>
      <c r="S3" s="2">
        <v>2</v>
      </c>
      <c r="T3" s="2">
        <v>30</v>
      </c>
    </row>
    <row r="4" spans="2:20" ht="18" customHeight="1">
      <c r="B4" s="1" t="s">
        <v>23</v>
      </c>
      <c r="C4" s="1" t="s">
        <v>7</v>
      </c>
      <c r="D4" s="2">
        <v>1972</v>
      </c>
      <c r="E4" s="1" t="s">
        <v>5</v>
      </c>
      <c r="F4" s="1">
        <v>54</v>
      </c>
      <c r="G4" s="1">
        <v>3</v>
      </c>
      <c r="H4" s="7">
        <v>0</v>
      </c>
      <c r="I4" s="8">
        <v>0</v>
      </c>
      <c r="J4" s="26" t="s">
        <v>0</v>
      </c>
      <c r="K4" s="55">
        <v>0.5</v>
      </c>
      <c r="L4" s="44">
        <v>0.5</v>
      </c>
      <c r="M4" s="44">
        <v>0.5</v>
      </c>
      <c r="N4" s="8">
        <v>1</v>
      </c>
      <c r="O4" s="8">
        <v>1</v>
      </c>
      <c r="P4" s="8">
        <v>1</v>
      </c>
      <c r="Q4" s="9">
        <v>1</v>
      </c>
      <c r="R4" s="45">
        <f t="shared" si="0"/>
        <v>5.5</v>
      </c>
      <c r="S4" s="2">
        <v>3</v>
      </c>
      <c r="T4" s="2">
        <v>26</v>
      </c>
    </row>
    <row r="5" spans="2:20" ht="18" customHeight="1">
      <c r="B5" s="1" t="s">
        <v>16</v>
      </c>
      <c r="C5" s="1" t="s">
        <v>19</v>
      </c>
      <c r="D5" s="2">
        <v>1833</v>
      </c>
      <c r="E5" s="1" t="s">
        <v>5</v>
      </c>
      <c r="F5" s="1">
        <v>39</v>
      </c>
      <c r="G5" s="1">
        <v>4</v>
      </c>
      <c r="H5" s="7">
        <v>0</v>
      </c>
      <c r="I5" s="8">
        <v>1</v>
      </c>
      <c r="J5" s="55">
        <v>0.5</v>
      </c>
      <c r="K5" s="26" t="s">
        <v>0</v>
      </c>
      <c r="L5" s="8">
        <v>1</v>
      </c>
      <c r="M5" s="8">
        <v>0</v>
      </c>
      <c r="N5" s="8">
        <v>1</v>
      </c>
      <c r="O5" s="8">
        <v>0</v>
      </c>
      <c r="P5" s="8">
        <v>1</v>
      </c>
      <c r="Q5" s="9">
        <v>1</v>
      </c>
      <c r="R5" s="45">
        <f t="shared" si="0"/>
        <v>5.5</v>
      </c>
      <c r="S5" s="2">
        <v>3</v>
      </c>
      <c r="T5" s="2">
        <v>26</v>
      </c>
    </row>
    <row r="6" spans="2:20" ht="18" customHeight="1">
      <c r="B6" s="1" t="s">
        <v>11</v>
      </c>
      <c r="C6" s="1" t="s">
        <v>7</v>
      </c>
      <c r="D6" s="2">
        <v>1876</v>
      </c>
      <c r="E6" s="1" t="s">
        <v>5</v>
      </c>
      <c r="F6" s="1">
        <v>42</v>
      </c>
      <c r="G6" s="1">
        <v>5</v>
      </c>
      <c r="H6" s="49">
        <v>0.5</v>
      </c>
      <c r="I6" s="44">
        <v>0.5</v>
      </c>
      <c r="J6" s="44">
        <v>0.5</v>
      </c>
      <c r="K6" s="8">
        <v>0</v>
      </c>
      <c r="L6" s="26" t="s">
        <v>0</v>
      </c>
      <c r="M6" s="51">
        <v>0.5</v>
      </c>
      <c r="N6" s="44">
        <v>0.5</v>
      </c>
      <c r="O6" s="44">
        <v>0.5</v>
      </c>
      <c r="P6" s="8">
        <v>1</v>
      </c>
      <c r="Q6" s="9">
        <v>1</v>
      </c>
      <c r="R6" s="46">
        <f t="shared" si="0"/>
        <v>5</v>
      </c>
      <c r="S6" s="2">
        <v>5</v>
      </c>
      <c r="T6" s="2">
        <v>21</v>
      </c>
    </row>
    <row r="7" spans="2:20" ht="18" customHeight="1">
      <c r="B7" s="1" t="s">
        <v>29</v>
      </c>
      <c r="C7" s="1" t="s">
        <v>7</v>
      </c>
      <c r="D7" s="2">
        <v>1689</v>
      </c>
      <c r="E7" s="1" t="s">
        <v>5</v>
      </c>
      <c r="F7" s="1">
        <v>64</v>
      </c>
      <c r="G7" s="1">
        <v>6</v>
      </c>
      <c r="H7" s="7">
        <v>0</v>
      </c>
      <c r="I7" s="8">
        <v>0</v>
      </c>
      <c r="J7" s="44">
        <v>0.5</v>
      </c>
      <c r="K7" s="8">
        <v>1</v>
      </c>
      <c r="L7" s="51">
        <v>0.5</v>
      </c>
      <c r="M7" s="26" t="s">
        <v>0</v>
      </c>
      <c r="N7" s="8">
        <v>1</v>
      </c>
      <c r="O7" s="8">
        <v>0</v>
      </c>
      <c r="P7" s="8">
        <v>1</v>
      </c>
      <c r="Q7" s="9">
        <v>1</v>
      </c>
      <c r="R7" s="46">
        <f t="shared" si="0"/>
        <v>5</v>
      </c>
      <c r="S7" s="2">
        <v>5</v>
      </c>
      <c r="T7" s="2">
        <v>21</v>
      </c>
    </row>
    <row r="8" spans="2:20" ht="18" customHeight="1">
      <c r="B8" s="1" t="s">
        <v>9</v>
      </c>
      <c r="C8" s="1" t="s">
        <v>7</v>
      </c>
      <c r="D8" s="2">
        <v>1937</v>
      </c>
      <c r="E8" s="1" t="s">
        <v>5</v>
      </c>
      <c r="F8" s="1">
        <v>35</v>
      </c>
      <c r="G8" s="1">
        <v>7</v>
      </c>
      <c r="H8" s="49">
        <v>0.5</v>
      </c>
      <c r="I8" s="8">
        <v>1</v>
      </c>
      <c r="J8" s="8">
        <v>0</v>
      </c>
      <c r="K8" s="8">
        <v>0</v>
      </c>
      <c r="L8" s="44">
        <v>0.5</v>
      </c>
      <c r="M8" s="8">
        <v>0</v>
      </c>
      <c r="N8" s="26" t="s">
        <v>0</v>
      </c>
      <c r="O8" s="8">
        <v>1</v>
      </c>
      <c r="P8" s="8">
        <v>1</v>
      </c>
      <c r="Q8" s="9">
        <v>0</v>
      </c>
      <c r="R8" s="6">
        <f t="shared" si="0"/>
        <v>4</v>
      </c>
      <c r="S8" s="2">
        <v>7</v>
      </c>
      <c r="T8" s="2">
        <v>19</v>
      </c>
    </row>
    <row r="9" spans="2:20" ht="18" customHeight="1">
      <c r="B9" s="1" t="s">
        <v>26</v>
      </c>
      <c r="C9" s="1" t="s">
        <v>27</v>
      </c>
      <c r="D9" s="1">
        <v>1706</v>
      </c>
      <c r="E9" s="1" t="s">
        <v>5</v>
      </c>
      <c r="F9" s="1">
        <v>34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44">
        <v>0.5</v>
      </c>
      <c r="M9" s="8">
        <v>1</v>
      </c>
      <c r="N9" s="8">
        <v>0</v>
      </c>
      <c r="O9" s="26" t="s">
        <v>0</v>
      </c>
      <c r="P9" s="8">
        <v>0</v>
      </c>
      <c r="Q9" s="9">
        <v>1</v>
      </c>
      <c r="R9" s="6">
        <f t="shared" si="0"/>
        <v>3.5</v>
      </c>
      <c r="S9" s="2">
        <v>8</v>
      </c>
      <c r="T9" s="2">
        <v>18</v>
      </c>
    </row>
    <row r="10" spans="2:20" ht="18" customHeight="1">
      <c r="B10" s="1" t="s">
        <v>28</v>
      </c>
      <c r="C10" s="1" t="s">
        <v>27</v>
      </c>
      <c r="D10" s="2">
        <v>1600</v>
      </c>
      <c r="E10" s="1" t="s">
        <v>5</v>
      </c>
      <c r="F10" s="1">
        <v>4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26" t="s">
        <v>0</v>
      </c>
      <c r="Q10" s="9">
        <v>1</v>
      </c>
      <c r="R10" s="6">
        <f t="shared" si="0"/>
        <v>2</v>
      </c>
      <c r="S10" s="2">
        <v>9</v>
      </c>
      <c r="T10" s="2">
        <v>17</v>
      </c>
    </row>
    <row r="11" spans="2:20" ht="18" customHeight="1" thickBot="1">
      <c r="B11" s="1" t="s">
        <v>20</v>
      </c>
      <c r="C11" s="1" t="s">
        <v>7</v>
      </c>
      <c r="D11" s="2">
        <v>1549</v>
      </c>
      <c r="E11" s="1" t="s">
        <v>5</v>
      </c>
      <c r="F11" s="1">
        <v>36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0</v>
      </c>
      <c r="Q11" s="27" t="s">
        <v>0</v>
      </c>
      <c r="R11" s="12">
        <f t="shared" si="0"/>
        <v>1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53</v>
      </c>
      <c r="T12" s="2"/>
    </row>
    <row r="13" ht="18" customHeight="1">
      <c r="D13" s="2"/>
    </row>
    <row r="14" ht="18" customHeight="1">
      <c r="D14" s="2"/>
    </row>
    <row r="15" spans="4:6" ht="18" customHeight="1">
      <c r="D15" s="2"/>
      <c r="E15" s="2"/>
      <c r="F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</sheetData>
  <sheetProtection/>
  <conditionalFormatting sqref="O7">
    <cfRule type="expression" priority="1" dxfId="0" stopIfTrue="1">
      <formula>(LEFT($C5,6)="BSV 63")</formula>
    </cfRule>
  </conditionalFormatting>
  <conditionalFormatting sqref="L2:L3 H6:I6 N2 H8 K4:M4 J5:J7 M6:O6 L7:L9">
    <cfRule type="expression" priority="2" dxfId="0" stopIfTrue="1">
      <formula>(LEFT($C3,6)="BSV 63")</formula>
    </cfRule>
  </conditionalFormatting>
  <conditionalFormatting sqref="O8:P8 N9:N10">
    <cfRule type="expression" priority="3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&amp;C&amp;12Februar-Blitz 2013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41334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8</v>
      </c>
      <c r="C2" s="1" t="s">
        <v>7</v>
      </c>
      <c r="D2" s="2">
        <v>1987</v>
      </c>
      <c r="E2" s="1" t="s">
        <v>5</v>
      </c>
      <c r="F2" s="1">
        <v>76</v>
      </c>
      <c r="G2" s="1">
        <v>1</v>
      </c>
      <c r="H2" s="25" t="s">
        <v>0</v>
      </c>
      <c r="I2" s="48">
        <v>0.5</v>
      </c>
      <c r="J2" s="4">
        <v>1</v>
      </c>
      <c r="K2" s="4">
        <v>1</v>
      </c>
      <c r="L2" s="4">
        <v>1</v>
      </c>
      <c r="M2" s="48">
        <v>0.5</v>
      </c>
      <c r="N2" s="48">
        <v>0.5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9.5</v>
      </c>
      <c r="U2" s="2">
        <v>1</v>
      </c>
      <c r="V2" s="2">
        <v>35</v>
      </c>
    </row>
    <row r="3" spans="2:22" ht="18" customHeight="1">
      <c r="B3" s="1" t="s">
        <v>15</v>
      </c>
      <c r="C3" s="1" t="s">
        <v>7</v>
      </c>
      <c r="D3" s="2">
        <v>1966</v>
      </c>
      <c r="E3" s="1" t="s">
        <v>5</v>
      </c>
      <c r="F3" s="1">
        <v>84</v>
      </c>
      <c r="G3" s="1">
        <v>2</v>
      </c>
      <c r="H3" s="49">
        <v>0.5</v>
      </c>
      <c r="I3" s="26" t="s">
        <v>0</v>
      </c>
      <c r="J3" s="44">
        <v>0.5</v>
      </c>
      <c r="K3" s="8">
        <v>0</v>
      </c>
      <c r="L3" s="44">
        <v>0.5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44">
        <v>0.5</v>
      </c>
      <c r="S3" s="9">
        <v>1</v>
      </c>
      <c r="T3" s="6">
        <f t="shared" si="0"/>
        <v>8</v>
      </c>
      <c r="U3" s="2">
        <v>2</v>
      </c>
      <c r="V3" s="2">
        <v>30</v>
      </c>
    </row>
    <row r="4" spans="2:22" ht="18" customHeight="1">
      <c r="B4" s="1" t="s">
        <v>17</v>
      </c>
      <c r="C4" s="1" t="s">
        <v>7</v>
      </c>
      <c r="D4" s="2">
        <v>2052</v>
      </c>
      <c r="E4" s="1" t="s">
        <v>5</v>
      </c>
      <c r="F4" s="1">
        <v>24</v>
      </c>
      <c r="G4" s="1">
        <v>3</v>
      </c>
      <c r="H4" s="7">
        <v>0</v>
      </c>
      <c r="I4" s="44">
        <v>0.5</v>
      </c>
      <c r="J4" s="26" t="s">
        <v>0</v>
      </c>
      <c r="K4" s="50">
        <v>1</v>
      </c>
      <c r="L4" s="44">
        <v>0.5</v>
      </c>
      <c r="M4" s="8">
        <v>1</v>
      </c>
      <c r="N4" s="44">
        <v>0.5</v>
      </c>
      <c r="O4" s="8">
        <v>0</v>
      </c>
      <c r="P4" s="8">
        <v>1</v>
      </c>
      <c r="Q4" s="8">
        <v>1</v>
      </c>
      <c r="R4" s="8">
        <v>1</v>
      </c>
      <c r="S4" s="53">
        <v>0.5</v>
      </c>
      <c r="T4" s="45">
        <f t="shared" si="0"/>
        <v>7</v>
      </c>
      <c r="U4" s="2">
        <v>3</v>
      </c>
      <c r="V4" s="2">
        <v>26</v>
      </c>
    </row>
    <row r="5" spans="2:22" ht="18" customHeight="1">
      <c r="B5" s="1" t="s">
        <v>25</v>
      </c>
      <c r="C5" s="1" t="s">
        <v>7</v>
      </c>
      <c r="D5" s="2">
        <v>2005</v>
      </c>
      <c r="E5" s="1" t="s">
        <v>5</v>
      </c>
      <c r="F5" s="1">
        <v>85</v>
      </c>
      <c r="G5" s="1">
        <v>4</v>
      </c>
      <c r="H5" s="7">
        <v>0</v>
      </c>
      <c r="I5" s="8">
        <v>1</v>
      </c>
      <c r="J5" s="50">
        <v>0</v>
      </c>
      <c r="K5" s="26" t="s">
        <v>0</v>
      </c>
      <c r="L5" s="8">
        <v>1</v>
      </c>
      <c r="M5" s="44">
        <v>0.5</v>
      </c>
      <c r="N5" s="8">
        <v>1</v>
      </c>
      <c r="O5" s="44">
        <v>0.5</v>
      </c>
      <c r="P5" s="8">
        <v>0</v>
      </c>
      <c r="Q5" s="8">
        <v>1</v>
      </c>
      <c r="R5" s="8">
        <v>1</v>
      </c>
      <c r="S5" s="9">
        <v>1</v>
      </c>
      <c r="T5" s="45">
        <f t="shared" si="0"/>
        <v>7</v>
      </c>
      <c r="U5" s="2">
        <v>4</v>
      </c>
      <c r="V5" s="2">
        <v>23</v>
      </c>
    </row>
    <row r="6" spans="2:22" ht="18" customHeight="1">
      <c r="B6" s="1" t="s">
        <v>9</v>
      </c>
      <c r="C6" s="1" t="s">
        <v>7</v>
      </c>
      <c r="D6" s="2">
        <v>1937</v>
      </c>
      <c r="E6" s="1" t="s">
        <v>5</v>
      </c>
      <c r="F6" s="1">
        <v>35</v>
      </c>
      <c r="G6" s="1">
        <v>5</v>
      </c>
      <c r="H6" s="7">
        <v>0</v>
      </c>
      <c r="I6" s="44">
        <v>0.5</v>
      </c>
      <c r="J6" s="44">
        <v>0.5</v>
      </c>
      <c r="K6" s="8">
        <v>0</v>
      </c>
      <c r="L6" s="26" t="s">
        <v>0</v>
      </c>
      <c r="M6" s="8">
        <v>1</v>
      </c>
      <c r="N6" s="8">
        <v>1</v>
      </c>
      <c r="O6" s="8">
        <v>1</v>
      </c>
      <c r="P6" s="8">
        <v>1</v>
      </c>
      <c r="Q6" s="8">
        <v>0</v>
      </c>
      <c r="R6" s="44">
        <v>0.5</v>
      </c>
      <c r="S6" s="9">
        <v>1</v>
      </c>
      <c r="T6" s="6">
        <f t="shared" si="0"/>
        <v>6.5</v>
      </c>
      <c r="U6" s="2">
        <v>5</v>
      </c>
      <c r="V6" s="2">
        <v>21</v>
      </c>
    </row>
    <row r="7" spans="2:22" ht="18" customHeight="1">
      <c r="B7" s="1" t="s">
        <v>16</v>
      </c>
      <c r="C7" s="1" t="s">
        <v>19</v>
      </c>
      <c r="D7" s="2">
        <v>1833</v>
      </c>
      <c r="E7" s="1" t="s">
        <v>5</v>
      </c>
      <c r="F7" s="1">
        <v>39</v>
      </c>
      <c r="G7" s="1">
        <v>6</v>
      </c>
      <c r="H7" s="49">
        <v>0.5</v>
      </c>
      <c r="I7" s="8">
        <v>0</v>
      </c>
      <c r="J7" s="8">
        <v>0</v>
      </c>
      <c r="K7" s="44">
        <v>0.5</v>
      </c>
      <c r="L7" s="8">
        <v>0</v>
      </c>
      <c r="M7" s="26" t="s">
        <v>0</v>
      </c>
      <c r="N7" s="56">
        <v>1</v>
      </c>
      <c r="O7" s="8">
        <v>1</v>
      </c>
      <c r="P7" s="8">
        <v>1</v>
      </c>
      <c r="Q7" s="8">
        <v>1</v>
      </c>
      <c r="R7" s="8">
        <v>0</v>
      </c>
      <c r="S7" s="9">
        <v>1</v>
      </c>
      <c r="T7" s="46">
        <f t="shared" si="0"/>
        <v>6</v>
      </c>
      <c r="U7" s="2">
        <v>6</v>
      </c>
      <c r="V7" s="2">
        <v>20</v>
      </c>
    </row>
    <row r="8" spans="2:22" ht="18" customHeight="1">
      <c r="B8" s="1" t="s">
        <v>10</v>
      </c>
      <c r="C8" s="1" t="s">
        <v>7</v>
      </c>
      <c r="D8" s="2">
        <v>2001</v>
      </c>
      <c r="E8" s="1" t="s">
        <v>5</v>
      </c>
      <c r="F8" s="1">
        <v>49</v>
      </c>
      <c r="G8" s="1">
        <v>7</v>
      </c>
      <c r="H8" s="49">
        <v>0.5</v>
      </c>
      <c r="I8" s="8">
        <v>0</v>
      </c>
      <c r="J8" s="44">
        <v>0.5</v>
      </c>
      <c r="K8" s="8">
        <v>0</v>
      </c>
      <c r="L8" s="8">
        <v>0</v>
      </c>
      <c r="M8" s="56">
        <v>0</v>
      </c>
      <c r="N8" s="26" t="s">
        <v>0</v>
      </c>
      <c r="O8" s="8">
        <v>1</v>
      </c>
      <c r="P8" s="8">
        <v>1</v>
      </c>
      <c r="Q8" s="8">
        <v>1</v>
      </c>
      <c r="R8" s="8">
        <v>1</v>
      </c>
      <c r="S8" s="9">
        <v>1</v>
      </c>
      <c r="T8" s="46">
        <f t="shared" si="0"/>
        <v>6</v>
      </c>
      <c r="U8" s="2">
        <v>7</v>
      </c>
      <c r="V8" s="2">
        <v>19</v>
      </c>
    </row>
    <row r="9" spans="2:22" ht="18" customHeight="1">
      <c r="B9" s="1" t="s">
        <v>30</v>
      </c>
      <c r="C9" s="1" t="s">
        <v>31</v>
      </c>
      <c r="D9" s="2">
        <v>1817</v>
      </c>
      <c r="E9" s="1" t="s">
        <v>5</v>
      </c>
      <c r="F9" s="1">
        <v>32</v>
      </c>
      <c r="G9" s="1">
        <v>8</v>
      </c>
      <c r="H9" s="7">
        <v>0</v>
      </c>
      <c r="I9" s="8">
        <v>0</v>
      </c>
      <c r="J9" s="8">
        <v>1</v>
      </c>
      <c r="K9" s="44">
        <v>0.5</v>
      </c>
      <c r="L9" s="8">
        <v>0</v>
      </c>
      <c r="M9" s="8">
        <v>0</v>
      </c>
      <c r="N9" s="8">
        <v>0</v>
      </c>
      <c r="O9" s="26" t="s">
        <v>0</v>
      </c>
      <c r="P9" s="8">
        <v>1</v>
      </c>
      <c r="Q9" s="8">
        <v>1</v>
      </c>
      <c r="R9" s="8">
        <v>1</v>
      </c>
      <c r="S9" s="9">
        <v>1</v>
      </c>
      <c r="T9" s="6">
        <f t="shared" si="0"/>
        <v>5.5</v>
      </c>
      <c r="U9" s="2">
        <v>8</v>
      </c>
      <c r="V9" s="2">
        <v>18</v>
      </c>
    </row>
    <row r="10" spans="2:22" ht="18" customHeight="1">
      <c r="B10" s="1" t="s">
        <v>29</v>
      </c>
      <c r="C10" s="1" t="s">
        <v>7</v>
      </c>
      <c r="D10" s="2">
        <v>1689</v>
      </c>
      <c r="E10" s="1" t="s">
        <v>5</v>
      </c>
      <c r="F10" s="1">
        <v>64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26" t="s">
        <v>0</v>
      </c>
      <c r="Q10" s="52">
        <v>1</v>
      </c>
      <c r="R10" s="52">
        <v>1</v>
      </c>
      <c r="S10" s="9">
        <v>0</v>
      </c>
      <c r="T10" s="47">
        <f t="shared" si="0"/>
        <v>3</v>
      </c>
      <c r="U10" s="2">
        <v>9</v>
      </c>
      <c r="V10" s="2">
        <v>17</v>
      </c>
    </row>
    <row r="11" spans="2:22" ht="18" customHeight="1">
      <c r="B11" s="1" t="s">
        <v>20</v>
      </c>
      <c r="C11" s="1" t="s">
        <v>7</v>
      </c>
      <c r="D11" s="2">
        <v>1549</v>
      </c>
      <c r="E11" s="1" t="s">
        <v>5</v>
      </c>
      <c r="F11" s="1">
        <v>36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52">
        <v>0</v>
      </c>
      <c r="Q11" s="26" t="s">
        <v>0</v>
      </c>
      <c r="R11" s="52">
        <v>1</v>
      </c>
      <c r="S11" s="9">
        <v>1</v>
      </c>
      <c r="T11" s="47">
        <f>SUM(H11:S11)</f>
        <v>3</v>
      </c>
      <c r="U11" s="2">
        <v>10</v>
      </c>
      <c r="V11" s="2">
        <v>16</v>
      </c>
    </row>
    <row r="12" spans="2:22" ht="18" customHeight="1">
      <c r="B12" s="1" t="s">
        <v>11</v>
      </c>
      <c r="C12" s="1" t="s">
        <v>7</v>
      </c>
      <c r="D12" s="2">
        <v>1876</v>
      </c>
      <c r="E12" s="1" t="s">
        <v>5</v>
      </c>
      <c r="F12" s="1">
        <v>42</v>
      </c>
      <c r="G12" s="1">
        <v>11</v>
      </c>
      <c r="H12" s="7">
        <v>0</v>
      </c>
      <c r="I12" s="44">
        <v>0.5</v>
      </c>
      <c r="J12" s="8">
        <v>0</v>
      </c>
      <c r="K12" s="8">
        <v>0</v>
      </c>
      <c r="L12" s="44">
        <v>0.5</v>
      </c>
      <c r="M12" s="8">
        <v>1</v>
      </c>
      <c r="N12" s="8">
        <v>0</v>
      </c>
      <c r="O12" s="8">
        <v>0</v>
      </c>
      <c r="P12" s="52">
        <v>0</v>
      </c>
      <c r="Q12" s="52">
        <v>0</v>
      </c>
      <c r="R12" s="26" t="s">
        <v>0</v>
      </c>
      <c r="S12" s="9">
        <v>1</v>
      </c>
      <c r="T12" s="47">
        <f>SUM(H12:S12)</f>
        <v>3</v>
      </c>
      <c r="U12" s="2">
        <v>11</v>
      </c>
      <c r="V12" s="2">
        <v>15</v>
      </c>
    </row>
    <row r="13" spans="2:22" ht="18" customHeight="1" thickBot="1">
      <c r="B13" s="1" t="s">
        <v>26</v>
      </c>
      <c r="C13" s="1" t="s">
        <v>27</v>
      </c>
      <c r="D13" s="1">
        <v>1706</v>
      </c>
      <c r="E13" s="1" t="s">
        <v>5</v>
      </c>
      <c r="F13" s="1">
        <v>34</v>
      </c>
      <c r="G13" s="1">
        <v>12</v>
      </c>
      <c r="H13" s="10">
        <v>0</v>
      </c>
      <c r="I13" s="11">
        <v>0</v>
      </c>
      <c r="J13" s="54">
        <v>0.5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27" t="s">
        <v>0</v>
      </c>
      <c r="T13" s="12">
        <f t="shared" si="0"/>
        <v>1.5</v>
      </c>
      <c r="U13" s="3">
        <v>12</v>
      </c>
      <c r="V13" s="2">
        <v>14</v>
      </c>
    </row>
    <row r="14" spans="4:22" ht="18" customHeight="1">
      <c r="D14" s="2"/>
      <c r="T14" s="13">
        <f>SUM(T2:T13)</f>
        <v>66</v>
      </c>
      <c r="U14" s="14">
        <f>SUM(U2:U13)</f>
        <v>78</v>
      </c>
      <c r="V14" s="2"/>
    </row>
    <row r="15" ht="18" customHeight="1">
      <c r="D15" s="2"/>
    </row>
    <row r="16" ht="18" customHeight="1">
      <c r="D16" s="2"/>
    </row>
    <row r="17" spans="4:6" ht="18" customHeight="1">
      <c r="D17" s="2"/>
      <c r="E17" s="2"/>
      <c r="F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</sheetData>
  <sheetProtection/>
  <conditionalFormatting sqref="O7">
    <cfRule type="expression" priority="1" dxfId="0" stopIfTrue="1">
      <formula>(LEFT($C5,6)="BSV 63")</formula>
    </cfRule>
  </conditionalFormatting>
  <conditionalFormatting sqref="H7:H8 M2:N2 I2 H3 I12 I4 J3 R3 J13 J8 N4 S4 I6:J6 L3:L4 K9 O5 K7 M5 L12 R6">
    <cfRule type="expression" priority="2" dxfId="0" stopIfTrue="1">
      <formula>(LEFT($C3,6)="BSV 63")</formula>
    </cfRule>
  </conditionalFormatting>
  <conditionalFormatting sqref="O8:R8 N9:N12">
    <cfRule type="expression" priority="3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&amp;C&amp;12März-Blitz 2013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20" width="3.7109375" style="1" customWidth="1"/>
    <col min="21" max="21" width="5.14062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18" customFormat="1" ht="18" customHeight="1" thickBot="1">
      <c r="B1" s="15">
        <v>41376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 t="s">
        <v>3</v>
      </c>
      <c r="V1" s="17" t="s">
        <v>2</v>
      </c>
      <c r="W1" s="17" t="s">
        <v>4</v>
      </c>
    </row>
    <row r="2" spans="2:23" ht="18" customHeight="1">
      <c r="B2" s="1" t="s">
        <v>8</v>
      </c>
      <c r="C2" s="1" t="s">
        <v>7</v>
      </c>
      <c r="D2" s="2">
        <v>1987</v>
      </c>
      <c r="E2" s="1" t="s">
        <v>5</v>
      </c>
      <c r="F2" s="1">
        <v>76</v>
      </c>
      <c r="G2" s="1">
        <v>1</v>
      </c>
      <c r="H2" s="25" t="s">
        <v>0</v>
      </c>
      <c r="I2" s="4">
        <v>1</v>
      </c>
      <c r="J2" s="4">
        <v>1</v>
      </c>
      <c r="K2" s="4">
        <v>1</v>
      </c>
      <c r="L2" s="48">
        <v>0.5</v>
      </c>
      <c r="M2" s="4">
        <v>1</v>
      </c>
      <c r="N2" s="4">
        <v>1</v>
      </c>
      <c r="O2" s="4">
        <v>1</v>
      </c>
      <c r="P2" s="4">
        <v>1</v>
      </c>
      <c r="Q2" s="48">
        <v>0.5</v>
      </c>
      <c r="R2" s="4">
        <v>1</v>
      </c>
      <c r="S2" s="4">
        <v>1</v>
      </c>
      <c r="T2" s="5">
        <v>1</v>
      </c>
      <c r="U2" s="6">
        <f aca="true" t="shared" si="0" ref="U2:U14">SUM(H2:T2)</f>
        <v>11</v>
      </c>
      <c r="V2" s="2">
        <v>1</v>
      </c>
      <c r="W2" s="2">
        <v>35</v>
      </c>
    </row>
    <row r="3" spans="2:23" ht="18" customHeight="1">
      <c r="B3" s="1" t="s">
        <v>10</v>
      </c>
      <c r="C3" s="1" t="s">
        <v>7</v>
      </c>
      <c r="D3" s="2">
        <v>2001</v>
      </c>
      <c r="E3" s="1" t="s">
        <v>5</v>
      </c>
      <c r="F3" s="1">
        <v>49</v>
      </c>
      <c r="G3" s="1">
        <v>2</v>
      </c>
      <c r="H3" s="7">
        <v>0</v>
      </c>
      <c r="I3" s="26" t="s">
        <v>0</v>
      </c>
      <c r="J3" s="44">
        <v>0.5</v>
      </c>
      <c r="K3" s="8">
        <v>0</v>
      </c>
      <c r="L3" s="8">
        <v>1</v>
      </c>
      <c r="M3" s="8">
        <v>1</v>
      </c>
      <c r="N3" s="44">
        <v>0.5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9">
        <v>1</v>
      </c>
      <c r="U3" s="6">
        <f t="shared" si="0"/>
        <v>9</v>
      </c>
      <c r="V3" s="2">
        <v>2</v>
      </c>
      <c r="W3" s="2">
        <v>30</v>
      </c>
    </row>
    <row r="4" spans="2:23" ht="18" customHeight="1">
      <c r="B4" s="1" t="s">
        <v>15</v>
      </c>
      <c r="C4" s="1" t="s">
        <v>7</v>
      </c>
      <c r="D4" s="2">
        <v>1966</v>
      </c>
      <c r="E4" s="1" t="s">
        <v>5</v>
      </c>
      <c r="F4" s="1">
        <v>84</v>
      </c>
      <c r="G4" s="1">
        <v>3</v>
      </c>
      <c r="H4" s="7">
        <v>0</v>
      </c>
      <c r="I4" s="44">
        <v>0.5</v>
      </c>
      <c r="J4" s="26" t="s">
        <v>0</v>
      </c>
      <c r="K4" s="50">
        <v>1</v>
      </c>
      <c r="L4" s="8">
        <v>0</v>
      </c>
      <c r="M4" s="8">
        <v>1</v>
      </c>
      <c r="N4" s="44">
        <v>0.5</v>
      </c>
      <c r="O4" s="8">
        <v>1</v>
      </c>
      <c r="P4" s="8">
        <v>1</v>
      </c>
      <c r="Q4" s="8">
        <v>1</v>
      </c>
      <c r="R4" s="8">
        <v>1</v>
      </c>
      <c r="S4" s="44">
        <v>0.5</v>
      </c>
      <c r="T4" s="9">
        <v>1</v>
      </c>
      <c r="U4" s="45">
        <f t="shared" si="0"/>
        <v>8.5</v>
      </c>
      <c r="V4" s="2">
        <v>3</v>
      </c>
      <c r="W4" s="2">
        <v>26</v>
      </c>
    </row>
    <row r="5" spans="2:23" ht="18" customHeight="1">
      <c r="B5" s="1" t="s">
        <v>25</v>
      </c>
      <c r="C5" s="1" t="s">
        <v>7</v>
      </c>
      <c r="D5" s="2">
        <v>2005</v>
      </c>
      <c r="E5" s="1" t="s">
        <v>5</v>
      </c>
      <c r="F5" s="1">
        <v>85</v>
      </c>
      <c r="G5" s="1">
        <v>4</v>
      </c>
      <c r="H5" s="7">
        <v>0</v>
      </c>
      <c r="I5" s="8">
        <v>1</v>
      </c>
      <c r="J5" s="50">
        <v>0</v>
      </c>
      <c r="K5" s="26" t="s">
        <v>0</v>
      </c>
      <c r="L5" s="8">
        <v>1</v>
      </c>
      <c r="M5" s="8">
        <v>1</v>
      </c>
      <c r="N5" s="8">
        <v>1</v>
      </c>
      <c r="O5" s="44">
        <v>0.5</v>
      </c>
      <c r="P5" s="8">
        <v>0</v>
      </c>
      <c r="Q5" s="8">
        <v>1</v>
      </c>
      <c r="R5" s="8">
        <v>1</v>
      </c>
      <c r="S5" s="8">
        <v>1</v>
      </c>
      <c r="T5" s="9">
        <v>1</v>
      </c>
      <c r="U5" s="45">
        <f t="shared" si="0"/>
        <v>8.5</v>
      </c>
      <c r="V5" s="2">
        <v>4</v>
      </c>
      <c r="W5" s="2">
        <v>23</v>
      </c>
    </row>
    <row r="6" spans="2:23" ht="18" customHeight="1">
      <c r="B6" s="1" t="s">
        <v>9</v>
      </c>
      <c r="C6" s="1" t="s">
        <v>7</v>
      </c>
      <c r="D6" s="2">
        <v>1937</v>
      </c>
      <c r="E6" s="1" t="s">
        <v>5</v>
      </c>
      <c r="F6" s="1">
        <v>35</v>
      </c>
      <c r="G6" s="1">
        <v>5</v>
      </c>
      <c r="H6" s="49">
        <v>0.5</v>
      </c>
      <c r="I6" s="8">
        <v>0</v>
      </c>
      <c r="J6" s="8">
        <v>1</v>
      </c>
      <c r="K6" s="8">
        <v>0</v>
      </c>
      <c r="L6" s="26" t="s">
        <v>0</v>
      </c>
      <c r="M6" s="8">
        <v>1</v>
      </c>
      <c r="N6" s="8">
        <v>1</v>
      </c>
      <c r="O6" s="8">
        <v>1</v>
      </c>
      <c r="P6" s="8">
        <v>0</v>
      </c>
      <c r="Q6" s="8">
        <v>1</v>
      </c>
      <c r="R6" s="8">
        <v>1</v>
      </c>
      <c r="S6" s="8">
        <v>1</v>
      </c>
      <c r="T6" s="9">
        <v>0</v>
      </c>
      <c r="U6" s="6">
        <f t="shared" si="0"/>
        <v>7.5</v>
      </c>
      <c r="V6" s="2">
        <v>5</v>
      </c>
      <c r="W6" s="2">
        <v>21</v>
      </c>
    </row>
    <row r="7" spans="2:23" ht="18" customHeight="1">
      <c r="B7" s="1" t="s">
        <v>32</v>
      </c>
      <c r="C7" s="1" t="s">
        <v>7</v>
      </c>
      <c r="D7" s="2">
        <v>1992</v>
      </c>
      <c r="E7" s="1" t="s">
        <v>5</v>
      </c>
      <c r="F7" s="1">
        <v>52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6" t="s">
        <v>0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9">
        <v>1</v>
      </c>
      <c r="U7" s="6">
        <f t="shared" si="0"/>
        <v>7</v>
      </c>
      <c r="V7" s="2">
        <v>6</v>
      </c>
      <c r="W7" s="2">
        <v>20</v>
      </c>
    </row>
    <row r="8" spans="2:23" ht="18" customHeight="1">
      <c r="B8" s="1" t="s">
        <v>16</v>
      </c>
      <c r="C8" s="1" t="s">
        <v>19</v>
      </c>
      <c r="D8" s="2">
        <v>1833</v>
      </c>
      <c r="E8" s="1" t="s">
        <v>5</v>
      </c>
      <c r="F8" s="1">
        <v>39</v>
      </c>
      <c r="G8" s="1">
        <v>7</v>
      </c>
      <c r="H8" s="7">
        <v>0</v>
      </c>
      <c r="I8" s="44">
        <v>0.5</v>
      </c>
      <c r="J8" s="44">
        <v>0.5</v>
      </c>
      <c r="K8" s="8">
        <v>0</v>
      </c>
      <c r="L8" s="8">
        <v>0</v>
      </c>
      <c r="M8" s="8">
        <v>0</v>
      </c>
      <c r="N8" s="26" t="s">
        <v>0</v>
      </c>
      <c r="O8" s="8">
        <v>1</v>
      </c>
      <c r="P8" s="8">
        <v>1</v>
      </c>
      <c r="Q8" s="8">
        <v>1</v>
      </c>
      <c r="R8" s="8">
        <v>0</v>
      </c>
      <c r="S8" s="44">
        <v>0.5</v>
      </c>
      <c r="T8" s="9">
        <v>1</v>
      </c>
      <c r="U8" s="6">
        <f t="shared" si="0"/>
        <v>5.5</v>
      </c>
      <c r="V8" s="2">
        <v>7</v>
      </c>
      <c r="W8" s="2">
        <v>19</v>
      </c>
    </row>
    <row r="9" spans="2:23" ht="18" customHeight="1">
      <c r="B9" s="1" t="s">
        <v>11</v>
      </c>
      <c r="C9" s="1" t="s">
        <v>7</v>
      </c>
      <c r="D9" s="2">
        <v>1876</v>
      </c>
      <c r="E9" s="1" t="s">
        <v>5</v>
      </c>
      <c r="F9" s="1">
        <v>42</v>
      </c>
      <c r="G9" s="1">
        <v>8</v>
      </c>
      <c r="H9" s="7">
        <v>0</v>
      </c>
      <c r="I9" s="8">
        <v>0</v>
      </c>
      <c r="J9" s="8">
        <v>0</v>
      </c>
      <c r="K9" s="44">
        <v>0.5</v>
      </c>
      <c r="L9" s="8">
        <v>0</v>
      </c>
      <c r="M9" s="8">
        <v>0</v>
      </c>
      <c r="N9" s="8">
        <v>0</v>
      </c>
      <c r="O9" s="26" t="s">
        <v>0</v>
      </c>
      <c r="P9" s="44">
        <v>0.5</v>
      </c>
      <c r="Q9" s="44">
        <v>0.5</v>
      </c>
      <c r="R9" s="8">
        <v>1</v>
      </c>
      <c r="S9" s="8">
        <v>1</v>
      </c>
      <c r="T9" s="9">
        <v>1</v>
      </c>
      <c r="U9" s="6">
        <f t="shared" si="0"/>
        <v>4.5</v>
      </c>
      <c r="V9" s="2">
        <v>8</v>
      </c>
      <c r="W9" s="2">
        <v>18</v>
      </c>
    </row>
    <row r="10" spans="2:23" ht="18" customHeight="1">
      <c r="B10" s="1" t="s">
        <v>33</v>
      </c>
      <c r="C10" s="1" t="s">
        <v>7</v>
      </c>
      <c r="D10" s="2">
        <v>1896</v>
      </c>
      <c r="E10" s="1" t="s">
        <v>5</v>
      </c>
      <c r="F10" s="1">
        <v>79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1</v>
      </c>
      <c r="M10" s="8">
        <v>0</v>
      </c>
      <c r="N10" s="8">
        <v>0</v>
      </c>
      <c r="O10" s="44">
        <v>0.5</v>
      </c>
      <c r="P10" s="26" t="s">
        <v>0</v>
      </c>
      <c r="Q10" s="56">
        <v>1</v>
      </c>
      <c r="R10" s="8">
        <v>0</v>
      </c>
      <c r="S10" s="8">
        <v>0</v>
      </c>
      <c r="T10" s="53">
        <v>0.5</v>
      </c>
      <c r="U10" s="46">
        <f t="shared" si="0"/>
        <v>4</v>
      </c>
      <c r="V10" s="2">
        <v>10</v>
      </c>
      <c r="W10" s="2">
        <v>17</v>
      </c>
    </row>
    <row r="11" spans="2:23" ht="18" customHeight="1">
      <c r="B11" s="1" t="s">
        <v>29</v>
      </c>
      <c r="C11" s="1" t="s">
        <v>7</v>
      </c>
      <c r="D11" s="2">
        <v>1689</v>
      </c>
      <c r="E11" s="1" t="s">
        <v>5</v>
      </c>
      <c r="F11" s="1">
        <v>64</v>
      </c>
      <c r="G11" s="1">
        <v>10</v>
      </c>
      <c r="H11" s="49">
        <v>0.5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44">
        <v>0.5</v>
      </c>
      <c r="P11" s="56">
        <v>0</v>
      </c>
      <c r="Q11" s="26" t="s">
        <v>0</v>
      </c>
      <c r="R11" s="8">
        <v>1</v>
      </c>
      <c r="S11" s="8">
        <v>1</v>
      </c>
      <c r="T11" s="9">
        <v>1</v>
      </c>
      <c r="U11" s="46">
        <f t="shared" si="0"/>
        <v>4</v>
      </c>
      <c r="V11" s="2">
        <v>11</v>
      </c>
      <c r="W11" s="2">
        <v>16</v>
      </c>
    </row>
    <row r="12" spans="2:23" ht="18" customHeight="1">
      <c r="B12" s="1" t="s">
        <v>28</v>
      </c>
      <c r="C12" s="1" t="s">
        <v>27</v>
      </c>
      <c r="D12" s="2">
        <v>1600</v>
      </c>
      <c r="E12" s="1" t="s">
        <v>5</v>
      </c>
      <c r="F12" s="1">
        <v>4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1</v>
      </c>
      <c r="Q12" s="8">
        <v>0</v>
      </c>
      <c r="R12" s="26" t="s">
        <v>0</v>
      </c>
      <c r="S12" s="8">
        <v>1</v>
      </c>
      <c r="T12" s="53">
        <v>0.5</v>
      </c>
      <c r="U12" s="6">
        <f>SUM(H12:T12)</f>
        <v>3.5</v>
      </c>
      <c r="V12" s="2">
        <v>9</v>
      </c>
      <c r="W12" s="2">
        <v>15</v>
      </c>
    </row>
    <row r="13" spans="2:23" ht="18" customHeight="1">
      <c r="B13" s="1" t="s">
        <v>26</v>
      </c>
      <c r="C13" s="1" t="s">
        <v>27</v>
      </c>
      <c r="D13" s="1">
        <v>1706</v>
      </c>
      <c r="E13" s="1" t="s">
        <v>5</v>
      </c>
      <c r="F13" s="1">
        <v>34</v>
      </c>
      <c r="G13" s="1">
        <v>12</v>
      </c>
      <c r="H13" s="7">
        <v>0</v>
      </c>
      <c r="I13" s="8">
        <v>0</v>
      </c>
      <c r="J13" s="44">
        <v>0.5</v>
      </c>
      <c r="K13" s="8">
        <v>0</v>
      </c>
      <c r="L13" s="8">
        <v>0</v>
      </c>
      <c r="M13" s="8">
        <v>0</v>
      </c>
      <c r="N13" s="44">
        <v>0.5</v>
      </c>
      <c r="O13" s="8">
        <v>0</v>
      </c>
      <c r="P13" s="8">
        <v>1</v>
      </c>
      <c r="Q13" s="8">
        <v>0</v>
      </c>
      <c r="R13" s="8">
        <v>0</v>
      </c>
      <c r="S13" s="26" t="s">
        <v>0</v>
      </c>
      <c r="T13" s="9">
        <v>1</v>
      </c>
      <c r="U13" s="6">
        <f t="shared" si="0"/>
        <v>3</v>
      </c>
      <c r="V13" s="2">
        <v>12</v>
      </c>
      <c r="W13" s="2">
        <v>14</v>
      </c>
    </row>
    <row r="14" spans="2:23" ht="18" customHeight="1" thickBot="1">
      <c r="B14" s="1" t="s">
        <v>20</v>
      </c>
      <c r="C14" s="1" t="s">
        <v>7</v>
      </c>
      <c r="D14" s="2">
        <v>1549</v>
      </c>
      <c r="E14" s="1" t="s">
        <v>5</v>
      </c>
      <c r="F14" s="1">
        <v>36</v>
      </c>
      <c r="G14" s="1">
        <v>13</v>
      </c>
      <c r="H14" s="10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54">
        <v>0.5</v>
      </c>
      <c r="Q14" s="11">
        <v>0</v>
      </c>
      <c r="R14" s="54">
        <v>0.5</v>
      </c>
      <c r="S14" s="11">
        <v>0</v>
      </c>
      <c r="T14" s="27" t="s">
        <v>0</v>
      </c>
      <c r="U14" s="12">
        <f t="shared" si="0"/>
        <v>2</v>
      </c>
      <c r="V14" s="3">
        <v>13</v>
      </c>
      <c r="W14" s="2">
        <v>13</v>
      </c>
    </row>
    <row r="15" spans="4:23" ht="18" customHeight="1">
      <c r="D15" s="2"/>
      <c r="U15" s="13">
        <f>SUM(U2:U14)</f>
        <v>78</v>
      </c>
      <c r="V15" s="14">
        <f>SUM(V2:V14)</f>
        <v>91</v>
      </c>
      <c r="W15" s="2"/>
    </row>
    <row r="16" ht="18" customHeight="1">
      <c r="D16" s="2"/>
    </row>
    <row r="17" ht="18" customHeight="1">
      <c r="D17" s="2"/>
    </row>
    <row r="18" spans="4:6" ht="18" customHeight="1">
      <c r="D18" s="2"/>
      <c r="E18" s="2"/>
      <c r="F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</sheetData>
  <sheetProtection/>
  <conditionalFormatting sqref="O7 T12 N10:N11">
    <cfRule type="expression" priority="1" dxfId="0" stopIfTrue="1">
      <formula>(LEFT($C5,6)="BSV 63")</formula>
    </cfRule>
  </conditionalFormatting>
  <conditionalFormatting sqref="K7 R14 J3 S3:S4 M5 H6 L2 T10 J13 I8:J8 N3:N4 O5 N13 S8 O10 Q2:Q3 Q6 S6 P14 I4">
    <cfRule type="expression" priority="2" dxfId="0" stopIfTrue="1">
      <formula>(LEFT($C3,6)="BSV 63")</formula>
    </cfRule>
  </conditionalFormatting>
  <conditionalFormatting sqref="N9 O8:R8">
    <cfRule type="expression" priority="3" dxfId="0" stopIfTrue="1">
      <formula>(LEFT($C5,6)="BSV 63")</formula>
    </cfRule>
  </conditionalFormatting>
  <conditionalFormatting sqref="H11 I13 L13 O11">
    <cfRule type="expression" priority="4" dxfId="0" stopIfTrue="1">
      <formula>(LEFT($C13,6)="BSV 63")</formula>
    </cfRule>
  </conditionalFormatting>
  <conditionalFormatting sqref="I11 L11 K9 P9:Q9">
    <cfRule type="expression" priority="5" dxfId="0" stopIfTrue="1">
      <formula>(LEFT($C12,6)="BSV 63")</formula>
    </cfRule>
  </conditionalFormatting>
  <conditionalFormatting sqref="N12">
    <cfRule type="expression" priority="6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&amp;C&amp;12April-Blitz 2013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18" customFormat="1" ht="18" customHeight="1" thickBot="1">
      <c r="B1" s="15">
        <v>41397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 t="s">
        <v>3</v>
      </c>
      <c r="Q1" s="17" t="s">
        <v>2</v>
      </c>
      <c r="R1" s="17" t="s">
        <v>4</v>
      </c>
    </row>
    <row r="2" spans="2:18" ht="18" customHeight="1">
      <c r="B2" s="1" t="s">
        <v>8</v>
      </c>
      <c r="C2" s="1" t="s">
        <v>7</v>
      </c>
      <c r="D2" s="2">
        <v>2013</v>
      </c>
      <c r="E2" s="1" t="s">
        <v>5</v>
      </c>
      <c r="F2" s="1">
        <v>77</v>
      </c>
      <c r="G2" s="1">
        <v>1</v>
      </c>
      <c r="H2" s="25" t="s">
        <v>0</v>
      </c>
      <c r="I2" s="60">
        <v>1</v>
      </c>
      <c r="J2" s="48">
        <v>0.5</v>
      </c>
      <c r="K2" s="4">
        <v>1</v>
      </c>
      <c r="L2" s="4">
        <v>1</v>
      </c>
      <c r="M2" s="4">
        <v>1</v>
      </c>
      <c r="N2" s="48">
        <v>0.5</v>
      </c>
      <c r="O2" s="5">
        <v>1</v>
      </c>
      <c r="P2" s="45">
        <f aca="true" t="shared" si="0" ref="P2:P9">SUM(H2:O2)</f>
        <v>6</v>
      </c>
      <c r="Q2" s="2">
        <v>1</v>
      </c>
      <c r="R2" s="2">
        <v>35</v>
      </c>
    </row>
    <row r="3" spans="2:18" ht="18" customHeight="1">
      <c r="B3" s="1" t="s">
        <v>25</v>
      </c>
      <c r="C3" s="1" t="s">
        <v>7</v>
      </c>
      <c r="D3" s="2">
        <v>1993</v>
      </c>
      <c r="E3" s="1" t="s">
        <v>5</v>
      </c>
      <c r="F3" s="1">
        <v>86</v>
      </c>
      <c r="G3" s="1">
        <v>2</v>
      </c>
      <c r="H3" s="61">
        <v>0</v>
      </c>
      <c r="I3" s="26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9">
        <v>1</v>
      </c>
      <c r="P3" s="45">
        <f t="shared" si="0"/>
        <v>6</v>
      </c>
      <c r="Q3" s="2">
        <v>2</v>
      </c>
      <c r="R3" s="2">
        <v>30</v>
      </c>
    </row>
    <row r="4" spans="2:18" ht="18" customHeight="1">
      <c r="B4" s="1" t="s">
        <v>10</v>
      </c>
      <c r="C4" s="1" t="s">
        <v>7</v>
      </c>
      <c r="D4" s="2">
        <v>2005</v>
      </c>
      <c r="E4" s="1" t="s">
        <v>5</v>
      </c>
      <c r="F4" s="1">
        <v>50</v>
      </c>
      <c r="G4" s="1">
        <v>3</v>
      </c>
      <c r="H4" s="49">
        <v>0.5</v>
      </c>
      <c r="I4" s="8">
        <v>0</v>
      </c>
      <c r="J4" s="26" t="s">
        <v>0</v>
      </c>
      <c r="K4" s="44">
        <v>0.5</v>
      </c>
      <c r="L4" s="8">
        <v>1</v>
      </c>
      <c r="M4" s="8">
        <v>1</v>
      </c>
      <c r="N4" s="8">
        <v>1</v>
      </c>
      <c r="O4" s="9">
        <v>1</v>
      </c>
      <c r="P4" s="6">
        <f t="shared" si="0"/>
        <v>5</v>
      </c>
      <c r="Q4" s="2">
        <v>3</v>
      </c>
      <c r="R4" s="2">
        <v>26</v>
      </c>
    </row>
    <row r="5" spans="2:18" ht="18" customHeight="1">
      <c r="B5" s="1" t="s">
        <v>17</v>
      </c>
      <c r="C5" s="1" t="s">
        <v>7</v>
      </c>
      <c r="D5" s="2">
        <v>2028</v>
      </c>
      <c r="E5" s="1" t="s">
        <v>5</v>
      </c>
      <c r="F5" s="1">
        <v>26</v>
      </c>
      <c r="G5" s="1">
        <v>4</v>
      </c>
      <c r="H5" s="7">
        <v>0</v>
      </c>
      <c r="I5" s="8">
        <v>0</v>
      </c>
      <c r="J5" s="44">
        <v>0.5</v>
      </c>
      <c r="K5" s="26" t="s">
        <v>0</v>
      </c>
      <c r="L5" s="8">
        <v>1</v>
      </c>
      <c r="M5" s="8">
        <v>1</v>
      </c>
      <c r="N5" s="44">
        <v>0.5</v>
      </c>
      <c r="O5" s="9">
        <v>1</v>
      </c>
      <c r="P5" s="6">
        <f t="shared" si="0"/>
        <v>4</v>
      </c>
      <c r="Q5" s="2">
        <v>4</v>
      </c>
      <c r="R5" s="2">
        <v>23</v>
      </c>
    </row>
    <row r="6" spans="2:18" ht="18" customHeight="1">
      <c r="B6" s="1" t="s">
        <v>32</v>
      </c>
      <c r="C6" s="1" t="s">
        <v>7</v>
      </c>
      <c r="D6" s="2">
        <v>1986</v>
      </c>
      <c r="E6" s="1" t="s">
        <v>5</v>
      </c>
      <c r="F6" s="1">
        <v>53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6" t="s">
        <v>0</v>
      </c>
      <c r="M6" s="44">
        <v>0.5</v>
      </c>
      <c r="N6" s="8">
        <v>1</v>
      </c>
      <c r="O6" s="9">
        <v>1</v>
      </c>
      <c r="P6" s="6">
        <f t="shared" si="0"/>
        <v>2.5</v>
      </c>
      <c r="Q6" s="2">
        <v>5</v>
      </c>
      <c r="R6" s="2">
        <v>21</v>
      </c>
    </row>
    <row r="7" spans="2:18" ht="18" customHeight="1">
      <c r="B7" s="1" t="s">
        <v>9</v>
      </c>
      <c r="C7" s="1" t="s">
        <v>7</v>
      </c>
      <c r="D7" s="2">
        <v>1953</v>
      </c>
      <c r="E7" s="1" t="s">
        <v>5</v>
      </c>
      <c r="F7" s="1">
        <v>36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44">
        <v>0.5</v>
      </c>
      <c r="M7" s="26" t="s">
        <v>0</v>
      </c>
      <c r="N7" s="51">
        <v>0.5</v>
      </c>
      <c r="O7" s="9">
        <v>1</v>
      </c>
      <c r="P7" s="46">
        <f t="shared" si="0"/>
        <v>2</v>
      </c>
      <c r="Q7" s="2">
        <v>6</v>
      </c>
      <c r="R7" s="2">
        <v>20</v>
      </c>
    </row>
    <row r="8" spans="2:18" ht="18" customHeight="1">
      <c r="B8" s="1" t="s">
        <v>11</v>
      </c>
      <c r="C8" s="1" t="s">
        <v>7</v>
      </c>
      <c r="D8" s="2">
        <v>1870</v>
      </c>
      <c r="E8" s="1" t="s">
        <v>5</v>
      </c>
      <c r="F8" s="1">
        <v>44</v>
      </c>
      <c r="G8" s="1">
        <v>7</v>
      </c>
      <c r="H8" s="49">
        <v>0.5</v>
      </c>
      <c r="I8" s="8">
        <v>0</v>
      </c>
      <c r="J8" s="8">
        <v>0</v>
      </c>
      <c r="K8" s="44">
        <v>0.5</v>
      </c>
      <c r="L8" s="8">
        <v>0</v>
      </c>
      <c r="M8" s="51">
        <v>0.5</v>
      </c>
      <c r="N8" s="26" t="s">
        <v>0</v>
      </c>
      <c r="O8" s="53">
        <v>0.5</v>
      </c>
      <c r="P8" s="46">
        <f t="shared" si="0"/>
        <v>2</v>
      </c>
      <c r="Q8" s="2">
        <v>6</v>
      </c>
      <c r="R8" s="2">
        <v>20</v>
      </c>
    </row>
    <row r="9" spans="2:18" ht="18" customHeight="1" thickBot="1">
      <c r="B9" s="1" t="s">
        <v>29</v>
      </c>
      <c r="C9" s="1" t="s">
        <v>7</v>
      </c>
      <c r="D9" s="2">
        <v>1685</v>
      </c>
      <c r="E9" s="1" t="s">
        <v>5</v>
      </c>
      <c r="F9" s="1">
        <v>65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54">
        <v>0.5</v>
      </c>
      <c r="O9" s="27" t="s">
        <v>0</v>
      </c>
      <c r="P9" s="12">
        <f t="shared" si="0"/>
        <v>0.5</v>
      </c>
      <c r="Q9" s="3">
        <v>8</v>
      </c>
      <c r="R9" s="2">
        <v>18</v>
      </c>
    </row>
    <row r="10" spans="4:18" ht="18" customHeight="1">
      <c r="D10" s="2"/>
      <c r="P10" s="13">
        <f>SUM(P2:P9)</f>
        <v>28</v>
      </c>
      <c r="Q10" s="14">
        <f>SUM(Q2:Q9)</f>
        <v>35</v>
      </c>
      <c r="R10" s="2"/>
    </row>
    <row r="11" spans="2:4" ht="18" customHeight="1">
      <c r="B11" s="58" t="s">
        <v>34</v>
      </c>
      <c r="C11" s="58"/>
      <c r="D11" s="2"/>
    </row>
    <row r="12" spans="2:4" ht="18" customHeight="1">
      <c r="B12" s="58" t="s">
        <v>36</v>
      </c>
      <c r="C12" s="59" t="s">
        <v>35</v>
      </c>
      <c r="D12" s="2"/>
    </row>
    <row r="13" spans="4:6" ht="18" customHeight="1">
      <c r="D13" s="2"/>
      <c r="E13" s="2"/>
      <c r="F13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</sheetData>
  <sheetProtection/>
  <conditionalFormatting sqref="J2 H4 K4 J5 N9 O8 L7 N7 H8 N2 M6 N5 K8 M8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&amp;C&amp;12Mai-Blitz 2013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9" width="3.7109375" style="1" customWidth="1"/>
    <col min="20" max="20" width="6.42187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41432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51</v>
      </c>
      <c r="C2" s="1" t="s">
        <v>7</v>
      </c>
      <c r="D2" s="2">
        <v>2286</v>
      </c>
      <c r="E2" s="1" t="s">
        <v>5</v>
      </c>
      <c r="F2" s="1">
        <v>138</v>
      </c>
      <c r="G2" s="1">
        <v>1</v>
      </c>
      <c r="H2" s="25" t="s">
        <v>0</v>
      </c>
      <c r="I2" s="4">
        <v>1</v>
      </c>
      <c r="J2" s="48">
        <v>0.5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10.5</v>
      </c>
      <c r="U2" s="2">
        <v>1</v>
      </c>
      <c r="V2" s="2">
        <v>35</v>
      </c>
    </row>
    <row r="3" spans="2:22" ht="18" customHeight="1">
      <c r="B3" s="1" t="s">
        <v>25</v>
      </c>
      <c r="C3" s="1" t="s">
        <v>7</v>
      </c>
      <c r="D3" s="2">
        <v>2009</v>
      </c>
      <c r="E3" s="1" t="s">
        <v>5</v>
      </c>
      <c r="F3" s="1">
        <v>87</v>
      </c>
      <c r="G3" s="1">
        <v>2</v>
      </c>
      <c r="H3" s="7">
        <v>0</v>
      </c>
      <c r="I3" s="26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0</v>
      </c>
      <c r="P3" s="8">
        <v>1</v>
      </c>
      <c r="Q3" s="8">
        <v>1</v>
      </c>
      <c r="R3" s="8">
        <v>1</v>
      </c>
      <c r="S3" s="9">
        <v>1</v>
      </c>
      <c r="T3" s="6">
        <f t="shared" si="0"/>
        <v>9</v>
      </c>
      <c r="U3" s="2">
        <v>2</v>
      </c>
      <c r="V3" s="2">
        <v>30</v>
      </c>
    </row>
    <row r="4" spans="2:22" ht="18" customHeight="1">
      <c r="B4" s="1" t="s">
        <v>8</v>
      </c>
      <c r="C4" s="1" t="s">
        <v>7</v>
      </c>
      <c r="D4" s="2">
        <v>2019</v>
      </c>
      <c r="E4" s="1" t="s">
        <v>5</v>
      </c>
      <c r="F4" s="1">
        <v>78</v>
      </c>
      <c r="G4" s="1">
        <v>3</v>
      </c>
      <c r="H4" s="49">
        <v>0.5</v>
      </c>
      <c r="I4" s="8">
        <v>0</v>
      </c>
      <c r="J4" s="26" t="s">
        <v>0</v>
      </c>
      <c r="K4" s="8">
        <v>1</v>
      </c>
      <c r="L4" s="44">
        <v>0.5</v>
      </c>
      <c r="M4" s="8">
        <v>1</v>
      </c>
      <c r="N4" s="8">
        <v>1</v>
      </c>
      <c r="O4" s="8">
        <v>1</v>
      </c>
      <c r="P4" s="44">
        <v>0.5</v>
      </c>
      <c r="Q4" s="8">
        <v>1</v>
      </c>
      <c r="R4" s="8">
        <v>1</v>
      </c>
      <c r="S4" s="9">
        <v>1</v>
      </c>
      <c r="T4" s="6">
        <f t="shared" si="0"/>
        <v>8.5</v>
      </c>
      <c r="U4" s="2">
        <v>3</v>
      </c>
      <c r="V4" s="2">
        <v>26</v>
      </c>
    </row>
    <row r="5" spans="2:22" ht="18" customHeight="1">
      <c r="B5" s="1" t="s">
        <v>15</v>
      </c>
      <c r="C5" s="1" t="s">
        <v>7</v>
      </c>
      <c r="D5" s="2">
        <v>1965</v>
      </c>
      <c r="E5" s="1" t="s">
        <v>5</v>
      </c>
      <c r="F5" s="1">
        <v>88</v>
      </c>
      <c r="G5" s="1">
        <v>4</v>
      </c>
      <c r="H5" s="7">
        <v>0</v>
      </c>
      <c r="I5" s="8">
        <v>0</v>
      </c>
      <c r="J5" s="8">
        <v>0</v>
      </c>
      <c r="K5" s="26" t="s">
        <v>0</v>
      </c>
      <c r="L5" s="8">
        <v>1</v>
      </c>
      <c r="M5" s="8">
        <v>1</v>
      </c>
      <c r="N5" s="8">
        <v>1</v>
      </c>
      <c r="O5" s="8">
        <v>1</v>
      </c>
      <c r="P5" s="44">
        <v>0.5</v>
      </c>
      <c r="Q5" s="8">
        <v>1</v>
      </c>
      <c r="R5" s="8">
        <v>1</v>
      </c>
      <c r="S5" s="9">
        <v>1</v>
      </c>
      <c r="T5" s="6">
        <f t="shared" si="0"/>
        <v>7.5</v>
      </c>
      <c r="U5" s="2">
        <v>4</v>
      </c>
      <c r="V5" s="2">
        <v>23</v>
      </c>
    </row>
    <row r="6" spans="2:22" ht="18" customHeight="1">
      <c r="B6" s="1" t="s">
        <v>11</v>
      </c>
      <c r="C6" s="1" t="s">
        <v>7</v>
      </c>
      <c r="D6" s="2">
        <v>1870</v>
      </c>
      <c r="E6" s="1" t="s">
        <v>5</v>
      </c>
      <c r="F6" s="1">
        <v>44</v>
      </c>
      <c r="G6" s="1">
        <v>5</v>
      </c>
      <c r="H6" s="7">
        <v>0</v>
      </c>
      <c r="I6" s="8">
        <v>0</v>
      </c>
      <c r="J6" s="44">
        <v>0.5</v>
      </c>
      <c r="K6" s="8">
        <v>0</v>
      </c>
      <c r="L6" s="26" t="s">
        <v>0</v>
      </c>
      <c r="M6" s="8">
        <v>1</v>
      </c>
      <c r="N6" s="44">
        <v>0.5</v>
      </c>
      <c r="O6" s="44">
        <v>0.5</v>
      </c>
      <c r="P6" s="8">
        <v>1</v>
      </c>
      <c r="Q6" s="8">
        <v>1</v>
      </c>
      <c r="R6" s="8">
        <v>1</v>
      </c>
      <c r="S6" s="9">
        <v>1</v>
      </c>
      <c r="T6" s="6">
        <f t="shared" si="0"/>
        <v>6.5</v>
      </c>
      <c r="U6" s="2">
        <v>5</v>
      </c>
      <c r="V6" s="2">
        <v>21</v>
      </c>
    </row>
    <row r="7" spans="2:22" ht="18" customHeight="1">
      <c r="B7" s="1" t="s">
        <v>32</v>
      </c>
      <c r="C7" s="1" t="s">
        <v>7</v>
      </c>
      <c r="D7" s="2">
        <v>1986</v>
      </c>
      <c r="E7" s="1" t="s">
        <v>5</v>
      </c>
      <c r="F7" s="1">
        <v>53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6" t="s">
        <v>0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9">
        <v>1</v>
      </c>
      <c r="T7" s="6">
        <f t="shared" si="0"/>
        <v>6</v>
      </c>
      <c r="U7" s="2">
        <v>6</v>
      </c>
      <c r="V7" s="2">
        <v>20</v>
      </c>
    </row>
    <row r="8" spans="2:22" ht="18" customHeight="1">
      <c r="B8" s="1" t="s">
        <v>10</v>
      </c>
      <c r="C8" s="1" t="s">
        <v>7</v>
      </c>
      <c r="D8" s="2">
        <v>2024</v>
      </c>
      <c r="E8" s="1" t="s">
        <v>5</v>
      </c>
      <c r="F8" s="1">
        <v>52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4">
        <v>0.5</v>
      </c>
      <c r="M8" s="8">
        <v>0</v>
      </c>
      <c r="N8" s="26" t="s">
        <v>0</v>
      </c>
      <c r="O8" s="8">
        <v>1</v>
      </c>
      <c r="P8" s="8">
        <v>1</v>
      </c>
      <c r="Q8" s="8">
        <v>1</v>
      </c>
      <c r="R8" s="8">
        <v>1</v>
      </c>
      <c r="S8" s="9">
        <v>1</v>
      </c>
      <c r="T8" s="6">
        <f t="shared" si="0"/>
        <v>5.5</v>
      </c>
      <c r="U8" s="2">
        <v>7</v>
      </c>
      <c r="V8" s="2">
        <v>19</v>
      </c>
    </row>
    <row r="9" spans="2:22" ht="18" customHeight="1">
      <c r="B9" s="1" t="s">
        <v>9</v>
      </c>
      <c r="C9" s="1" t="s">
        <v>7</v>
      </c>
      <c r="D9" s="2">
        <v>1953</v>
      </c>
      <c r="E9" s="1" t="s">
        <v>5</v>
      </c>
      <c r="F9" s="1">
        <v>36</v>
      </c>
      <c r="G9" s="1">
        <v>8</v>
      </c>
      <c r="H9" s="7">
        <v>0</v>
      </c>
      <c r="I9" s="8">
        <v>1</v>
      </c>
      <c r="J9" s="8">
        <v>0</v>
      </c>
      <c r="K9" s="8">
        <v>0</v>
      </c>
      <c r="L9" s="44">
        <v>0.5</v>
      </c>
      <c r="M9" s="8">
        <v>0</v>
      </c>
      <c r="N9" s="8">
        <v>0</v>
      </c>
      <c r="O9" s="26" t="s">
        <v>0</v>
      </c>
      <c r="P9" s="44">
        <v>0.5</v>
      </c>
      <c r="Q9" s="8">
        <v>1</v>
      </c>
      <c r="R9" s="8">
        <v>1</v>
      </c>
      <c r="S9" s="9">
        <v>1</v>
      </c>
      <c r="T9" s="6">
        <f t="shared" si="0"/>
        <v>5</v>
      </c>
      <c r="U9" s="2">
        <v>8</v>
      </c>
      <c r="V9" s="2">
        <v>18</v>
      </c>
    </row>
    <row r="10" spans="2:22" ht="18" customHeight="1">
      <c r="B10" s="1" t="s">
        <v>16</v>
      </c>
      <c r="C10" s="1" t="s">
        <v>19</v>
      </c>
      <c r="D10" s="2">
        <v>1833</v>
      </c>
      <c r="E10" s="1" t="s">
        <v>5</v>
      </c>
      <c r="F10" s="1">
        <v>39</v>
      </c>
      <c r="G10" s="1">
        <v>9</v>
      </c>
      <c r="H10" s="7">
        <v>0</v>
      </c>
      <c r="I10" s="8">
        <v>0</v>
      </c>
      <c r="J10" s="44">
        <v>0.5</v>
      </c>
      <c r="K10" s="44">
        <v>0.5</v>
      </c>
      <c r="L10" s="8">
        <v>0</v>
      </c>
      <c r="M10" s="8">
        <v>0</v>
      </c>
      <c r="N10" s="8">
        <v>0</v>
      </c>
      <c r="O10" s="44">
        <v>0.5</v>
      </c>
      <c r="P10" s="26" t="s">
        <v>0</v>
      </c>
      <c r="Q10" s="8">
        <v>0</v>
      </c>
      <c r="R10" s="8">
        <v>1</v>
      </c>
      <c r="S10" s="9">
        <v>1</v>
      </c>
      <c r="T10" s="6">
        <f t="shared" si="0"/>
        <v>3.5</v>
      </c>
      <c r="U10" s="2">
        <v>9</v>
      </c>
      <c r="V10" s="2">
        <v>17</v>
      </c>
    </row>
    <row r="11" spans="2:22" ht="18" customHeight="1">
      <c r="B11" s="1" t="s">
        <v>29</v>
      </c>
      <c r="C11" s="1" t="s">
        <v>7</v>
      </c>
      <c r="D11" s="2">
        <v>1685</v>
      </c>
      <c r="E11" s="1" t="s">
        <v>5</v>
      </c>
      <c r="F11" s="1">
        <v>65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26" t="s">
        <v>0</v>
      </c>
      <c r="R11" s="8">
        <v>1</v>
      </c>
      <c r="S11" s="9">
        <v>1</v>
      </c>
      <c r="T11" s="6">
        <f t="shared" si="0"/>
        <v>3</v>
      </c>
      <c r="U11" s="2">
        <v>10</v>
      </c>
      <c r="V11" s="2">
        <v>16</v>
      </c>
    </row>
    <row r="12" spans="2:22" ht="18" customHeight="1">
      <c r="B12" s="1" t="s">
        <v>28</v>
      </c>
      <c r="C12" s="1" t="s">
        <v>27</v>
      </c>
      <c r="D12" s="2">
        <v>1584</v>
      </c>
      <c r="E12" s="1" t="s">
        <v>5</v>
      </c>
      <c r="F12" s="1">
        <v>5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26" t="s">
        <v>0</v>
      </c>
      <c r="S12" s="9">
        <v>1</v>
      </c>
      <c r="T12" s="6">
        <f t="shared" si="0"/>
        <v>1</v>
      </c>
      <c r="U12" s="2">
        <v>11</v>
      </c>
      <c r="V12" s="2">
        <v>15</v>
      </c>
    </row>
    <row r="13" spans="2:22" ht="18" customHeight="1" thickBot="1">
      <c r="B13" s="1" t="s">
        <v>20</v>
      </c>
      <c r="C13" s="1" t="s">
        <v>7</v>
      </c>
      <c r="D13" s="2">
        <v>1449</v>
      </c>
      <c r="E13" s="1" t="s">
        <v>5</v>
      </c>
      <c r="F13" s="1">
        <v>38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27" t="s">
        <v>0</v>
      </c>
      <c r="T13" s="12">
        <f t="shared" si="0"/>
        <v>0</v>
      </c>
      <c r="U13" s="3">
        <v>12</v>
      </c>
      <c r="V13" s="2">
        <v>14</v>
      </c>
    </row>
    <row r="14" spans="20:22" ht="18" customHeight="1">
      <c r="T14" s="13">
        <f>SUM(T2:T13)</f>
        <v>66</v>
      </c>
      <c r="U14" s="14">
        <f>SUM(U2:U13)</f>
        <v>78</v>
      </c>
      <c r="V14" s="2"/>
    </row>
    <row r="15" ht="18" customHeight="1">
      <c r="D15" s="2"/>
    </row>
    <row r="16" ht="18" customHeight="1">
      <c r="D16" s="2"/>
    </row>
    <row r="17" spans="4:6" ht="18" customHeight="1">
      <c r="D17" s="2"/>
      <c r="E17" s="2"/>
      <c r="F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</sheetData>
  <sheetProtection/>
  <conditionalFormatting sqref="O7 S12 N10:N11">
    <cfRule type="expression" priority="1" dxfId="0" stopIfTrue="1">
      <formula>(LEFT($C5,6)="BSV 63")</formula>
    </cfRule>
  </conditionalFormatting>
  <conditionalFormatting sqref="K7 M5 H6 S10 I8:J8 N3:N4 O5 N6:O6 Q2:Q3 Q6 H4 J2 L4 J6 J10:K10 P4:P5 L8:L9 O10 P9">
    <cfRule type="expression" priority="2" dxfId="0" stopIfTrue="1">
      <formula>(LEFT($C3,6)="BSV 63")</formula>
    </cfRule>
  </conditionalFormatting>
  <conditionalFormatting sqref="N9 O8:R8">
    <cfRule type="expression" priority="3" dxfId="0" stopIfTrue="1">
      <formula>(LEFT($C5,6)="BSV 63")</formula>
    </cfRule>
  </conditionalFormatting>
  <conditionalFormatting sqref="K9 Q9">
    <cfRule type="expression" priority="4" dxfId="0" stopIfTrue="1">
      <formula>(LEFT($C12,6)="BSV 63")</formula>
    </cfRule>
  </conditionalFormatting>
  <conditionalFormatting sqref="N12">
    <cfRule type="expression" priority="5" dxfId="0" stopIfTrue="1">
      <formula>(LEFT($C7,6)="BSV 63")</formula>
    </cfRule>
  </conditionalFormatting>
  <conditionalFormatting sqref="O11 H11:I11 L11">
    <cfRule type="expression" priority="6" dxfId="0" stopIfTrue="1">
      <formula>(LEFT($C2,6)="BSV 63")</formula>
    </cfRule>
  </conditionalFormatting>
  <conditionalFormatting sqref="R13 P13">
    <cfRule type="expression" priority="7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&amp;C&amp;12Juni-Blitz 2013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18" customFormat="1" ht="18" customHeight="1" thickBot="1">
      <c r="B1" s="15">
        <v>41460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 t="s">
        <v>3</v>
      </c>
      <c r="Q1" s="17" t="s">
        <v>2</v>
      </c>
      <c r="R1" s="17" t="s">
        <v>4</v>
      </c>
    </row>
    <row r="2" spans="2:18" ht="18" customHeight="1">
      <c r="B2" s="1" t="s">
        <v>37</v>
      </c>
      <c r="C2" s="1" t="s">
        <v>38</v>
      </c>
      <c r="D2" s="2">
        <v>1738</v>
      </c>
      <c r="E2" s="1" t="s">
        <v>5</v>
      </c>
      <c r="F2" s="1">
        <v>65</v>
      </c>
      <c r="G2" s="1">
        <v>1</v>
      </c>
      <c r="H2" s="25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5">
        <v>1</v>
      </c>
      <c r="P2" s="6">
        <f aca="true" t="shared" si="0" ref="P2:P9">SUM(H2:O2)</f>
        <v>6</v>
      </c>
      <c r="Q2" s="2">
        <v>1</v>
      </c>
      <c r="R2" s="2">
        <v>35</v>
      </c>
    </row>
    <row r="3" spans="2:18" ht="18" customHeight="1">
      <c r="B3" s="1" t="s">
        <v>32</v>
      </c>
      <c r="C3" s="1" t="s">
        <v>7</v>
      </c>
      <c r="D3" s="2">
        <v>1986</v>
      </c>
      <c r="E3" s="1" t="s">
        <v>5</v>
      </c>
      <c r="F3" s="1">
        <v>53</v>
      </c>
      <c r="G3" s="1">
        <v>2</v>
      </c>
      <c r="H3" s="7">
        <v>1</v>
      </c>
      <c r="I3" s="26" t="s">
        <v>0</v>
      </c>
      <c r="J3" s="44">
        <v>0.5</v>
      </c>
      <c r="K3" s="8">
        <v>1</v>
      </c>
      <c r="L3" s="8">
        <v>0</v>
      </c>
      <c r="M3" s="44">
        <v>0.5</v>
      </c>
      <c r="N3" s="8">
        <v>1</v>
      </c>
      <c r="O3" s="9">
        <v>1</v>
      </c>
      <c r="P3" s="6">
        <f t="shared" si="0"/>
        <v>5</v>
      </c>
      <c r="Q3" s="2">
        <v>2</v>
      </c>
      <c r="R3" s="2">
        <v>30</v>
      </c>
    </row>
    <row r="4" spans="2:18" ht="18" customHeight="1">
      <c r="B4" s="1" t="s">
        <v>8</v>
      </c>
      <c r="C4" s="1" t="s">
        <v>7</v>
      </c>
      <c r="D4" s="2">
        <v>2019</v>
      </c>
      <c r="E4" s="1" t="s">
        <v>5</v>
      </c>
      <c r="F4" s="1">
        <v>78</v>
      </c>
      <c r="G4" s="1">
        <v>3</v>
      </c>
      <c r="H4" s="7">
        <v>0</v>
      </c>
      <c r="I4" s="44">
        <v>0.5</v>
      </c>
      <c r="J4" s="26" t="s">
        <v>0</v>
      </c>
      <c r="K4" s="8">
        <v>1</v>
      </c>
      <c r="L4" s="8">
        <v>0</v>
      </c>
      <c r="M4" s="8">
        <v>1</v>
      </c>
      <c r="N4" s="8">
        <v>1</v>
      </c>
      <c r="O4" s="9">
        <v>1</v>
      </c>
      <c r="P4" s="6">
        <f t="shared" si="0"/>
        <v>4.5</v>
      </c>
      <c r="Q4" s="2">
        <v>3</v>
      </c>
      <c r="R4" s="2">
        <v>26</v>
      </c>
    </row>
    <row r="5" spans="2:18" ht="18" customHeight="1">
      <c r="B5" s="1" t="s">
        <v>10</v>
      </c>
      <c r="C5" s="1" t="s">
        <v>7</v>
      </c>
      <c r="D5" s="2">
        <v>2024</v>
      </c>
      <c r="E5" s="1" t="s">
        <v>5</v>
      </c>
      <c r="F5" s="1">
        <v>52</v>
      </c>
      <c r="G5" s="1">
        <v>4</v>
      </c>
      <c r="H5" s="7">
        <v>0</v>
      </c>
      <c r="I5" s="8">
        <v>0</v>
      </c>
      <c r="J5" s="8">
        <v>0</v>
      </c>
      <c r="K5" s="26" t="s">
        <v>0</v>
      </c>
      <c r="L5" s="50">
        <v>1</v>
      </c>
      <c r="M5" s="44">
        <v>0.5</v>
      </c>
      <c r="N5" s="8">
        <v>1</v>
      </c>
      <c r="O5" s="9">
        <v>1</v>
      </c>
      <c r="P5" s="45">
        <f t="shared" si="0"/>
        <v>3.5</v>
      </c>
      <c r="Q5" s="2">
        <v>4</v>
      </c>
      <c r="R5" s="2">
        <v>23</v>
      </c>
    </row>
    <row r="6" spans="2:18" ht="18" customHeight="1">
      <c r="B6" s="1" t="s">
        <v>11</v>
      </c>
      <c r="C6" s="1" t="s">
        <v>7</v>
      </c>
      <c r="D6" s="2">
        <v>1870</v>
      </c>
      <c r="E6" s="1" t="s">
        <v>5</v>
      </c>
      <c r="F6" s="1">
        <v>44</v>
      </c>
      <c r="G6" s="1">
        <v>5</v>
      </c>
      <c r="H6" s="7">
        <v>0</v>
      </c>
      <c r="I6" s="8">
        <v>1</v>
      </c>
      <c r="J6" s="8">
        <v>1</v>
      </c>
      <c r="K6" s="50">
        <v>0</v>
      </c>
      <c r="L6" s="26" t="s">
        <v>0</v>
      </c>
      <c r="M6" s="8">
        <v>0</v>
      </c>
      <c r="N6" s="44">
        <v>0.5</v>
      </c>
      <c r="O6" s="9">
        <v>1</v>
      </c>
      <c r="P6" s="45">
        <f t="shared" si="0"/>
        <v>3.5</v>
      </c>
      <c r="Q6" s="2">
        <v>5</v>
      </c>
      <c r="R6" s="2">
        <v>21</v>
      </c>
    </row>
    <row r="7" spans="2:18" ht="18" customHeight="1">
      <c r="B7" s="1" t="s">
        <v>15</v>
      </c>
      <c r="C7" s="1" t="s">
        <v>7</v>
      </c>
      <c r="D7" s="2">
        <v>1965</v>
      </c>
      <c r="E7" s="1" t="s">
        <v>5</v>
      </c>
      <c r="F7" s="1">
        <v>88</v>
      </c>
      <c r="G7" s="1">
        <v>6</v>
      </c>
      <c r="H7" s="7">
        <v>0</v>
      </c>
      <c r="I7" s="44">
        <v>0.5</v>
      </c>
      <c r="J7" s="8">
        <v>0</v>
      </c>
      <c r="K7" s="44">
        <v>0.5</v>
      </c>
      <c r="L7" s="8">
        <v>1</v>
      </c>
      <c r="M7" s="26" t="s">
        <v>0</v>
      </c>
      <c r="N7" s="8">
        <v>1</v>
      </c>
      <c r="O7" s="9">
        <v>0</v>
      </c>
      <c r="P7" s="6">
        <f t="shared" si="0"/>
        <v>3</v>
      </c>
      <c r="Q7" s="2">
        <v>6</v>
      </c>
      <c r="R7" s="2">
        <v>20</v>
      </c>
    </row>
    <row r="8" spans="2:18" ht="18" customHeight="1">
      <c r="B8" s="1" t="s">
        <v>29</v>
      </c>
      <c r="C8" s="1" t="s">
        <v>7</v>
      </c>
      <c r="D8" s="2">
        <v>1685</v>
      </c>
      <c r="E8" s="1" t="s">
        <v>5</v>
      </c>
      <c r="F8" s="1">
        <v>65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4">
        <v>0.5</v>
      </c>
      <c r="M8" s="8">
        <v>0</v>
      </c>
      <c r="N8" s="26" t="s">
        <v>0</v>
      </c>
      <c r="O8" s="9">
        <v>1</v>
      </c>
      <c r="P8" s="6">
        <f t="shared" si="0"/>
        <v>1.5</v>
      </c>
      <c r="Q8" s="2">
        <v>7</v>
      </c>
      <c r="R8" s="2">
        <v>19</v>
      </c>
    </row>
    <row r="9" spans="2:18" ht="18" customHeight="1" thickBot="1">
      <c r="B9" s="1" t="s">
        <v>39</v>
      </c>
      <c r="C9" s="1" t="s">
        <v>7</v>
      </c>
      <c r="D9" s="2">
        <v>1423</v>
      </c>
      <c r="E9" s="1" t="s">
        <v>5</v>
      </c>
      <c r="F9" s="1">
        <v>32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0</v>
      </c>
      <c r="O9" s="27" t="s">
        <v>0</v>
      </c>
      <c r="P9" s="12">
        <f t="shared" si="0"/>
        <v>1</v>
      </c>
      <c r="Q9" s="3">
        <v>8</v>
      </c>
      <c r="R9" s="2">
        <v>18</v>
      </c>
    </row>
    <row r="10" spans="4:18" ht="18" customHeight="1">
      <c r="D10" s="2"/>
      <c r="P10" s="13">
        <f>SUM(P2:P9)</f>
        <v>28</v>
      </c>
      <c r="Q10" s="14">
        <f>SUM(Q2:Q9)</f>
        <v>36</v>
      </c>
      <c r="R10" s="2"/>
    </row>
    <row r="11" ht="18" customHeight="1">
      <c r="D11" s="2"/>
    </row>
    <row r="12" ht="18" customHeight="1">
      <c r="D12" s="2"/>
    </row>
    <row r="13" spans="4:6" ht="18" customHeight="1">
      <c r="D13" s="2"/>
      <c r="E13" s="2"/>
      <c r="F13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</sheetData>
  <sheetProtection/>
  <conditionalFormatting sqref="M3 J3 I4 I7 M5 K7 N6 L8">
    <cfRule type="expression" priority="1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&amp;C&amp;12Juli-Blitz 2013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41488</v>
      </c>
      <c r="C1" s="16" t="s">
        <v>1</v>
      </c>
      <c r="D1" s="17" t="s">
        <v>13</v>
      </c>
      <c r="E1" s="17" t="s">
        <v>5</v>
      </c>
      <c r="F1" s="43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25</v>
      </c>
      <c r="C2" s="1" t="s">
        <v>7</v>
      </c>
      <c r="D2" s="2">
        <v>2009</v>
      </c>
      <c r="E2" s="1" t="s">
        <v>5</v>
      </c>
      <c r="F2" s="1">
        <v>87</v>
      </c>
      <c r="G2" s="1">
        <v>1</v>
      </c>
      <c r="H2" s="25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0</v>
      </c>
      <c r="O2" s="4">
        <v>1</v>
      </c>
      <c r="P2" s="4">
        <v>1</v>
      </c>
      <c r="Q2" s="5">
        <v>1</v>
      </c>
      <c r="R2" s="6">
        <f aca="true" t="shared" si="0" ref="R2:R11">SUM(H2:Q2)</f>
        <v>8</v>
      </c>
      <c r="S2" s="2">
        <v>1</v>
      </c>
      <c r="T2" s="2">
        <v>35</v>
      </c>
    </row>
    <row r="3" spans="2:20" ht="18" customHeight="1">
      <c r="B3" s="1" t="s">
        <v>32</v>
      </c>
      <c r="C3" s="1" t="s">
        <v>7</v>
      </c>
      <c r="D3" s="2">
        <v>1987</v>
      </c>
      <c r="E3" s="1" t="s">
        <v>5</v>
      </c>
      <c r="F3" s="1">
        <v>53</v>
      </c>
      <c r="G3" s="1">
        <v>2</v>
      </c>
      <c r="H3" s="7">
        <v>0</v>
      </c>
      <c r="I3" s="26" t="s">
        <v>0</v>
      </c>
      <c r="J3" s="8">
        <v>1</v>
      </c>
      <c r="K3" s="44">
        <v>0.5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7.5</v>
      </c>
      <c r="S3" s="2">
        <v>2</v>
      </c>
      <c r="T3" s="2">
        <v>30</v>
      </c>
    </row>
    <row r="4" spans="2:20" ht="18" customHeight="1">
      <c r="B4" s="1" t="s">
        <v>10</v>
      </c>
      <c r="C4" s="1" t="s">
        <v>7</v>
      </c>
      <c r="D4" s="2">
        <v>2024</v>
      </c>
      <c r="E4" s="1" t="s">
        <v>5</v>
      </c>
      <c r="F4" s="1">
        <v>52</v>
      </c>
      <c r="G4" s="1">
        <v>3</v>
      </c>
      <c r="H4" s="7">
        <v>0</v>
      </c>
      <c r="I4" s="8">
        <v>0</v>
      </c>
      <c r="J4" s="26" t="s">
        <v>0</v>
      </c>
      <c r="K4" s="8">
        <v>1</v>
      </c>
      <c r="L4" s="44">
        <v>0.5</v>
      </c>
      <c r="M4" s="8">
        <v>1</v>
      </c>
      <c r="N4" s="8">
        <v>1</v>
      </c>
      <c r="O4" s="8">
        <v>0</v>
      </c>
      <c r="P4" s="8">
        <v>1</v>
      </c>
      <c r="Q4" s="9">
        <v>1</v>
      </c>
      <c r="R4" s="6">
        <f t="shared" si="0"/>
        <v>5.5</v>
      </c>
      <c r="S4" s="2">
        <v>3</v>
      </c>
      <c r="T4" s="2">
        <v>26</v>
      </c>
    </row>
    <row r="5" spans="2:20" ht="18" customHeight="1">
      <c r="B5" s="1" t="s">
        <v>11</v>
      </c>
      <c r="C5" s="1" t="s">
        <v>7</v>
      </c>
      <c r="D5" s="2">
        <v>1870</v>
      </c>
      <c r="E5" s="1" t="s">
        <v>5</v>
      </c>
      <c r="F5" s="1">
        <v>44</v>
      </c>
      <c r="G5" s="1">
        <v>4</v>
      </c>
      <c r="H5" s="7">
        <v>0</v>
      </c>
      <c r="I5" s="44">
        <v>0.5</v>
      </c>
      <c r="J5" s="8">
        <v>0</v>
      </c>
      <c r="K5" s="26" t="s">
        <v>0</v>
      </c>
      <c r="L5" s="55">
        <v>0.5</v>
      </c>
      <c r="M5" s="8">
        <v>1</v>
      </c>
      <c r="N5" s="8">
        <v>1</v>
      </c>
      <c r="O5" s="8">
        <v>1</v>
      </c>
      <c r="P5" s="8">
        <v>0</v>
      </c>
      <c r="Q5" s="9">
        <v>1</v>
      </c>
      <c r="R5" s="45">
        <f t="shared" si="0"/>
        <v>5</v>
      </c>
      <c r="S5" s="2">
        <v>4</v>
      </c>
      <c r="T5" s="2">
        <v>23</v>
      </c>
    </row>
    <row r="6" spans="2:20" ht="18" customHeight="1">
      <c r="B6" s="1" t="s">
        <v>29</v>
      </c>
      <c r="C6" s="1" t="s">
        <v>7</v>
      </c>
      <c r="D6" s="2">
        <v>1685</v>
      </c>
      <c r="E6" s="1" t="s">
        <v>5</v>
      </c>
      <c r="F6" s="1">
        <v>65</v>
      </c>
      <c r="G6" s="1">
        <v>5</v>
      </c>
      <c r="H6" s="7">
        <v>0</v>
      </c>
      <c r="I6" s="8">
        <v>0</v>
      </c>
      <c r="J6" s="44">
        <v>0.5</v>
      </c>
      <c r="K6" s="55">
        <v>0.5</v>
      </c>
      <c r="L6" s="26" t="s">
        <v>0</v>
      </c>
      <c r="M6" s="8">
        <v>1</v>
      </c>
      <c r="N6" s="8">
        <v>1</v>
      </c>
      <c r="O6" s="8">
        <v>0</v>
      </c>
      <c r="P6" s="8">
        <v>1</v>
      </c>
      <c r="Q6" s="9">
        <v>1</v>
      </c>
      <c r="R6" s="45">
        <f t="shared" si="0"/>
        <v>5</v>
      </c>
      <c r="S6" s="2">
        <v>4</v>
      </c>
      <c r="T6" s="2">
        <v>23</v>
      </c>
    </row>
    <row r="7" spans="2:20" ht="18" customHeight="1">
      <c r="B7" s="1" t="s">
        <v>16</v>
      </c>
      <c r="C7" s="1" t="s">
        <v>19</v>
      </c>
      <c r="D7" s="2">
        <v>1833</v>
      </c>
      <c r="E7" s="1" t="s">
        <v>5</v>
      </c>
      <c r="F7" s="1">
        <v>39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6" t="s">
        <v>0</v>
      </c>
      <c r="N7" s="56">
        <v>1</v>
      </c>
      <c r="O7" s="56">
        <v>1</v>
      </c>
      <c r="P7" s="8">
        <v>1</v>
      </c>
      <c r="Q7" s="9">
        <v>1</v>
      </c>
      <c r="R7" s="46">
        <f t="shared" si="0"/>
        <v>4</v>
      </c>
      <c r="S7" s="2">
        <v>6</v>
      </c>
      <c r="T7" s="2">
        <v>20</v>
      </c>
    </row>
    <row r="8" spans="2:20" ht="18" customHeight="1">
      <c r="B8" s="1" t="s">
        <v>21</v>
      </c>
      <c r="C8" s="1" t="s">
        <v>22</v>
      </c>
      <c r="D8" s="2">
        <v>1969</v>
      </c>
      <c r="E8" s="1" t="s">
        <v>5</v>
      </c>
      <c r="F8" s="1">
        <v>28</v>
      </c>
      <c r="G8" s="1">
        <v>7</v>
      </c>
      <c r="H8" s="7">
        <v>1</v>
      </c>
      <c r="I8" s="8">
        <v>0</v>
      </c>
      <c r="J8" s="8">
        <v>0</v>
      </c>
      <c r="K8" s="8">
        <v>0</v>
      </c>
      <c r="L8" s="8">
        <v>0</v>
      </c>
      <c r="M8" s="56">
        <v>0</v>
      </c>
      <c r="N8" s="26" t="s">
        <v>0</v>
      </c>
      <c r="O8" s="56">
        <v>1</v>
      </c>
      <c r="P8" s="8">
        <v>1</v>
      </c>
      <c r="Q8" s="9">
        <v>1</v>
      </c>
      <c r="R8" s="46">
        <f t="shared" si="0"/>
        <v>4</v>
      </c>
      <c r="S8" s="2">
        <v>7</v>
      </c>
      <c r="T8" s="2">
        <v>19</v>
      </c>
    </row>
    <row r="9" spans="2:20" ht="18" customHeight="1">
      <c r="B9" s="1" t="s">
        <v>33</v>
      </c>
      <c r="C9" s="1" t="s">
        <v>7</v>
      </c>
      <c r="D9" s="2">
        <v>1818</v>
      </c>
      <c r="E9" s="1" t="s">
        <v>5</v>
      </c>
      <c r="F9" s="1">
        <v>84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1</v>
      </c>
      <c r="M9" s="56">
        <v>0</v>
      </c>
      <c r="N9" s="56">
        <v>0</v>
      </c>
      <c r="O9" s="26" t="s">
        <v>0</v>
      </c>
      <c r="P9" s="8">
        <v>1</v>
      </c>
      <c r="Q9" s="9">
        <v>1</v>
      </c>
      <c r="R9" s="46">
        <f t="shared" si="0"/>
        <v>4</v>
      </c>
      <c r="S9" s="2">
        <v>8</v>
      </c>
      <c r="T9" s="2">
        <v>18</v>
      </c>
    </row>
    <row r="10" spans="2:20" ht="18" customHeight="1">
      <c r="B10" s="1" t="s">
        <v>26</v>
      </c>
      <c r="C10" s="1" t="s">
        <v>27</v>
      </c>
      <c r="D10" s="2">
        <v>1734</v>
      </c>
      <c r="E10" s="1" t="s">
        <v>5</v>
      </c>
      <c r="F10" s="1">
        <v>35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26" t="s">
        <v>0</v>
      </c>
      <c r="Q10" s="9">
        <v>1</v>
      </c>
      <c r="R10" s="6">
        <f t="shared" si="0"/>
        <v>2</v>
      </c>
      <c r="S10" s="2">
        <v>9</v>
      </c>
      <c r="T10" s="2">
        <v>17</v>
      </c>
    </row>
    <row r="11" spans="2:20" ht="18" customHeight="1" thickBot="1">
      <c r="B11" s="1" t="s">
        <v>39</v>
      </c>
      <c r="C11" s="1" t="s">
        <v>7</v>
      </c>
      <c r="D11" s="2">
        <v>1423</v>
      </c>
      <c r="E11" s="1" t="s">
        <v>5</v>
      </c>
      <c r="F11" s="1">
        <v>32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27" t="s">
        <v>0</v>
      </c>
      <c r="R11" s="12">
        <f t="shared" si="0"/>
        <v>0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54</v>
      </c>
      <c r="T12" s="2"/>
    </row>
    <row r="13" ht="18" customHeight="1">
      <c r="D13" s="2"/>
    </row>
    <row r="14" ht="18" customHeight="1">
      <c r="D14" s="2"/>
    </row>
    <row r="15" spans="4:6" ht="18" customHeight="1">
      <c r="D15" s="2"/>
      <c r="E15" s="2"/>
      <c r="F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</sheetData>
  <sheetProtection/>
  <conditionalFormatting sqref="I5">
    <cfRule type="expression" priority="6" dxfId="0" stopIfTrue="1">
      <formula>(LEFT($C6,6)="BSV 63")</formula>
    </cfRule>
  </conditionalFormatting>
  <conditionalFormatting sqref="K3">
    <cfRule type="expression" priority="5" dxfId="0" stopIfTrue="1">
      <formula>(LEFT($C4,6)="BSV 63")</formula>
    </cfRule>
  </conditionalFormatting>
  <conditionalFormatting sqref="J6">
    <cfRule type="expression" priority="4" dxfId="0" stopIfTrue="1">
      <formula>(LEFT($C7,6)="BSV 63")</formula>
    </cfRule>
  </conditionalFormatting>
  <conditionalFormatting sqref="L4">
    <cfRule type="expression" priority="3" dxfId="0" stopIfTrue="1">
      <formula>(LEFT($C5,6)="BSV 63")</formula>
    </cfRule>
  </conditionalFormatting>
  <conditionalFormatting sqref="K6">
    <cfRule type="expression" priority="2" dxfId="0" stopIfTrue="1">
      <formula>(LEFT($C7,6)="BSV 63")</formula>
    </cfRule>
  </conditionalFormatting>
  <conditionalFormatting sqref="L5">
    <cfRule type="expression" priority="1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&amp;C&amp;12August-Blitz 2013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2013-12-06T22:45:34Z</cp:lastPrinted>
  <dcterms:created xsi:type="dcterms:W3CDTF">2006-11-03T21:27:14Z</dcterms:created>
  <dcterms:modified xsi:type="dcterms:W3CDTF">2015-03-27T23:41:12Z</dcterms:modified>
  <cp:category/>
  <cp:version/>
  <cp:contentType/>
  <cp:contentStatus/>
</cp:coreProperties>
</file>