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21" windowWidth="12045" windowHeight="11640" tabRatio="824" activeTab="0"/>
  </bookViews>
  <sheets>
    <sheet name="Teilnehmer" sheetId="1" r:id="rId1"/>
    <sheet name="Jan." sheetId="2" r:id="rId2"/>
    <sheet name="Feb." sheetId="3" r:id="rId3"/>
    <sheet name="Mrz." sheetId="4" r:id="rId4"/>
    <sheet name="Apr." sheetId="5" r:id="rId5"/>
    <sheet name="Mai" sheetId="6" r:id="rId6"/>
    <sheet name="Juni" sheetId="7" r:id="rId7"/>
    <sheet name="Juli" sheetId="8" r:id="rId8"/>
    <sheet name="Aug." sheetId="9" r:id="rId9"/>
    <sheet name="Sep." sheetId="10" r:id="rId10"/>
    <sheet name="Okt." sheetId="11" r:id="rId11"/>
    <sheet name="Nov." sheetId="12" r:id="rId12"/>
    <sheet name="Dez." sheetId="13" r:id="rId13"/>
  </sheets>
  <definedNames>
    <definedName name="_xlnm.Print_Area" localSheetId="4">'Apr.'!$B$1:$AA$21</definedName>
    <definedName name="_xlnm.Print_Area" localSheetId="8">'Aug.'!$B$1:$T$14</definedName>
    <definedName name="_xlnm.Print_Area" localSheetId="12">'Dez.'!$B$1:$U$15</definedName>
    <definedName name="_xlnm.Print_Area" localSheetId="2">'Feb.'!$B$1:$X$11</definedName>
    <definedName name="_xlnm.Print_Area" localSheetId="1">'Jan.'!$B$1:$T$12</definedName>
    <definedName name="_xlnm.Print_Area" localSheetId="7">'Juli'!$B$1:$X$18</definedName>
    <definedName name="_xlnm.Print_Area" localSheetId="6">'Juni'!$B$1:$W$17</definedName>
    <definedName name="_xlnm.Print_Area" localSheetId="5">'Mai'!$B$1:$X$18</definedName>
    <definedName name="_xlnm.Print_Area" localSheetId="3">'Mrz.'!$B$1:$V$16</definedName>
    <definedName name="_xlnm.Print_Area" localSheetId="11">'Nov.'!$B$1:$U$15</definedName>
    <definedName name="_xlnm.Print_Area" localSheetId="10">'Okt.'!$B$1:$V$16</definedName>
    <definedName name="_xlnm.Print_Area" localSheetId="9">'Sep.'!$B$1:$V$10</definedName>
    <definedName name="_xlnm.Print_Area" localSheetId="0">'Teilnehmer'!$B$1:$H$32</definedName>
  </definedNames>
  <calcPr fullCalcOnLoad="1"/>
</workbook>
</file>

<file path=xl/sharedStrings.xml><?xml version="1.0" encoding="utf-8"?>
<sst xmlns="http://schemas.openxmlformats.org/spreadsheetml/2006/main" count="747" uniqueCount="55">
  <si>
    <t>x</t>
  </si>
  <si>
    <t>Verein</t>
  </si>
  <si>
    <t>Platz</t>
  </si>
  <si>
    <t>Pkt.</t>
  </si>
  <si>
    <t>GP</t>
  </si>
  <si>
    <t>-</t>
  </si>
  <si>
    <t>T</t>
  </si>
  <si>
    <t>ChWe</t>
  </si>
  <si>
    <t>Niese, Holger</t>
  </si>
  <si>
    <t>Name</t>
  </si>
  <si>
    <t>DWZ</t>
  </si>
  <si>
    <t>Schewe, Bernhard</t>
  </si>
  <si>
    <t>Empo</t>
  </si>
  <si>
    <t>Neldner, Jan</t>
  </si>
  <si>
    <t>Eberlein, Johann</t>
  </si>
  <si>
    <t>Fanin, Erik</t>
  </si>
  <si>
    <t>Lux, Jürgen</t>
  </si>
  <si>
    <t>FM Dauth, Benjamin (TV)</t>
  </si>
  <si>
    <t>Kunz, André</t>
  </si>
  <si>
    <t>Schrodt, Sebastian</t>
  </si>
  <si>
    <t>Munke, Andreas</t>
  </si>
  <si>
    <t>FM Dauth, Benjamin</t>
  </si>
  <si>
    <t>Bertram, Ingo</t>
  </si>
  <si>
    <t>Schliebener, Stephan</t>
  </si>
  <si>
    <t>Scholta, Danilo</t>
  </si>
  <si>
    <t>Vollmar, Torsten</t>
  </si>
  <si>
    <t>Simon, Eric, Dr.</t>
  </si>
  <si>
    <t>Erbach</t>
  </si>
  <si>
    <t>Kalka, Artur</t>
  </si>
  <si>
    <t>Köppe, Christoph</t>
  </si>
  <si>
    <t>Segerberg, Tomas</t>
  </si>
  <si>
    <t>Narv</t>
  </si>
  <si>
    <t>Pröschild, Matthias</t>
  </si>
  <si>
    <t>WeDa</t>
  </si>
  <si>
    <t>Friedrich, Robert</t>
  </si>
  <si>
    <t>Vollmar, Timo</t>
  </si>
  <si>
    <t>Schräpel, Manfred</t>
  </si>
  <si>
    <t>Brieger, Stefan</t>
  </si>
  <si>
    <t>Manz, Andreas</t>
  </si>
  <si>
    <t>Köppen, Ilja</t>
  </si>
  <si>
    <t>Rehb</t>
  </si>
  <si>
    <t>BELO</t>
  </si>
  <si>
    <t>Arndt, Uwe</t>
  </si>
  <si>
    <t>Götze, Frank</t>
  </si>
  <si>
    <t>Blitz-Stichkampf</t>
  </si>
  <si>
    <t>Dauth-Kunz-Niese</t>
  </si>
  <si>
    <t>2:1:0</t>
  </si>
  <si>
    <t>Atze, Burkhard</t>
  </si>
  <si>
    <t>SVMa*</t>
  </si>
  <si>
    <t>*SV Markneukirchen</t>
  </si>
  <si>
    <t>SVMa</t>
  </si>
  <si>
    <t>Schmidt, Florian Pascal</t>
  </si>
  <si>
    <t>Dauth-Bertram</t>
  </si>
  <si>
    <t>2:0</t>
  </si>
  <si>
    <t>Manske, Henry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</si>
</sst>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½"/>
    <numFmt numFmtId="165" formatCode="\+"/>
    <numFmt numFmtId="166" formatCode="\-"/>
  </numFmts>
  <fonts count="26">
    <font>
      <sz val="10"/>
      <name val="Arial"/>
      <family val="0"/>
    </font>
    <font>
      <sz val="12"/>
      <name val="Tahoma"/>
      <family val="2"/>
    </font>
    <font>
      <b/>
      <u val="single"/>
      <sz val="12"/>
      <color indexed="62"/>
      <name val="Tahoma"/>
      <family val="2"/>
    </font>
    <font>
      <u val="single"/>
      <sz val="12"/>
      <name val="Tahoma"/>
      <family val="2"/>
    </font>
    <font>
      <u val="doubleAccounting"/>
      <sz val="12"/>
      <name val="Tahoma"/>
      <family val="2"/>
    </font>
    <font>
      <u val="single"/>
      <sz val="12"/>
      <color indexed="62"/>
      <name val="Tahoma"/>
      <family val="2"/>
    </font>
    <font>
      <sz val="12"/>
      <color indexed="62"/>
      <name val="Tahoma"/>
      <family val="2"/>
    </font>
    <font>
      <sz val="10"/>
      <name val="Tahoma"/>
      <family val="2"/>
    </font>
    <font>
      <b/>
      <u val="single"/>
      <sz val="10"/>
      <color indexed="6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3" borderId="9" applyNumberFormat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16" xfId="0" applyFont="1" applyBorder="1" applyAlignment="1">
      <alignment vertical="center"/>
    </xf>
    <xf numFmtId="0" fontId="1" fillId="20" borderId="17" xfId="0" applyNumberFormat="1" applyFont="1" applyFill="1" applyBorder="1" applyAlignment="1">
      <alignment horizontal="center" vertical="center"/>
    </xf>
    <xf numFmtId="0" fontId="1" fillId="20" borderId="0" xfId="0" applyNumberFormat="1" applyFont="1" applyFill="1" applyBorder="1" applyAlignment="1">
      <alignment horizontal="center" vertical="center"/>
    </xf>
    <xf numFmtId="0" fontId="1" fillId="20" borderId="18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4" fontId="8" fillId="0" borderId="19" xfId="0" applyNumberFormat="1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20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1" fillId="4" borderId="0" xfId="0" applyFont="1" applyFill="1" applyAlignment="1">
      <alignment horizontal="center" vertical="center"/>
    </xf>
    <xf numFmtId="0" fontId="1" fillId="21" borderId="0" xfId="0" applyFont="1" applyFill="1" applyAlignment="1">
      <alignment horizontal="center" vertical="center"/>
    </xf>
    <xf numFmtId="0" fontId="2" fillId="0" borderId="24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0" fontId="1" fillId="4" borderId="0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164" fontId="1" fillId="4" borderId="0" xfId="0" applyNumberFormat="1" applyFont="1" applyFill="1" applyBorder="1" applyAlignment="1">
      <alignment horizontal="center" vertical="center"/>
    </xf>
    <xf numFmtId="164" fontId="1" fillId="21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1" borderId="0" xfId="0" applyNumberFormat="1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1" fillId="8" borderId="13" xfId="0" applyNumberFormat="1" applyFont="1" applyFill="1" applyBorder="1" applyAlignment="1">
      <alignment horizontal="center" vertical="center"/>
    </xf>
    <xf numFmtId="0" fontId="1" fillId="8" borderId="15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49" fontId="1" fillId="4" borderId="0" xfId="0" applyNumberFormat="1" applyFont="1" applyFill="1" applyAlignment="1">
      <alignment vertical="center"/>
    </xf>
    <xf numFmtId="0" fontId="1" fillId="4" borderId="12" xfId="0" applyNumberFormat="1" applyFont="1" applyFill="1" applyBorder="1" applyAlignment="1">
      <alignment horizontal="center" vertical="center"/>
    </xf>
    <xf numFmtId="0" fontId="1" fillId="4" borderId="10" xfId="0" applyNumberFormat="1" applyFont="1" applyFill="1" applyBorder="1" applyAlignment="1">
      <alignment horizontal="center" vertical="center"/>
    </xf>
    <xf numFmtId="164" fontId="1" fillId="4" borderId="10" xfId="0" applyNumberFormat="1" applyFont="1" applyFill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4" fontId="1" fillId="8" borderId="0" xfId="0" applyNumberFormat="1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center" vertical="center"/>
    </xf>
    <xf numFmtId="0" fontId="1" fillId="8" borderId="0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0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SheetLayoutView="100" zoomScalePageLayoutView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421875" defaultRowHeight="18" customHeight="1"/>
  <cols>
    <col min="1" max="1" width="2.7109375" style="1" customWidth="1"/>
    <col min="2" max="2" width="7.28125" style="1" bestFit="1" customWidth="1"/>
    <col min="3" max="3" width="27.421875" style="1" bestFit="1" customWidth="1"/>
    <col min="4" max="4" width="8.8515625" style="1" bestFit="1" customWidth="1"/>
    <col min="5" max="5" width="7.28125" style="1" bestFit="1" customWidth="1"/>
    <col min="6" max="6" width="2.57421875" style="1" bestFit="1" customWidth="1"/>
    <col min="7" max="8" width="5.140625" style="1" bestFit="1" customWidth="1"/>
    <col min="9" max="9" width="22.140625" style="1" bestFit="1" customWidth="1"/>
    <col min="10" max="16384" width="11.421875" style="1" customWidth="1"/>
  </cols>
  <sheetData>
    <row r="1" spans="1:8" ht="18" customHeight="1">
      <c r="A1" s="19"/>
      <c r="B1" s="19"/>
      <c r="C1" s="24"/>
      <c r="D1" s="24"/>
      <c r="E1" s="25">
        <v>43070</v>
      </c>
      <c r="F1" s="26"/>
      <c r="G1" s="27"/>
      <c r="H1" s="19"/>
    </row>
    <row r="2" spans="2:8" ht="15">
      <c r="B2" s="28" t="s">
        <v>2</v>
      </c>
      <c r="C2" s="28" t="s">
        <v>9</v>
      </c>
      <c r="D2" s="29" t="s">
        <v>1</v>
      </c>
      <c r="E2" s="35" t="s">
        <v>41</v>
      </c>
      <c r="F2" s="37" t="s">
        <v>5</v>
      </c>
      <c r="G2" s="30" t="s">
        <v>6</v>
      </c>
      <c r="H2" s="35" t="s">
        <v>4</v>
      </c>
    </row>
    <row r="3" spans="2:8" ht="18" customHeight="1">
      <c r="B3" s="1">
        <v>1</v>
      </c>
      <c r="C3" s="1" t="s">
        <v>17</v>
      </c>
      <c r="D3" s="20" t="s">
        <v>7</v>
      </c>
      <c r="E3" s="68">
        <v>2316</v>
      </c>
      <c r="F3" s="56" t="s">
        <v>5</v>
      </c>
      <c r="G3" s="57">
        <v>35</v>
      </c>
      <c r="H3" s="31">
        <v>210</v>
      </c>
    </row>
    <row r="4" spans="2:8" ht="18" customHeight="1">
      <c r="B4" s="1">
        <v>2</v>
      </c>
      <c r="C4" s="1" t="s">
        <v>18</v>
      </c>
      <c r="D4" s="20" t="s">
        <v>7</v>
      </c>
      <c r="E4" s="69">
        <v>2094</v>
      </c>
      <c r="F4" s="38" t="s">
        <v>5</v>
      </c>
      <c r="G4" s="48">
        <v>109</v>
      </c>
      <c r="H4" s="1">
        <v>195</v>
      </c>
    </row>
    <row r="5" spans="2:8" ht="18" customHeight="1">
      <c r="B5" s="1">
        <v>3</v>
      </c>
      <c r="C5" s="1" t="s">
        <v>8</v>
      </c>
      <c r="D5" s="20" t="s">
        <v>7</v>
      </c>
      <c r="E5" s="69">
        <v>2051</v>
      </c>
      <c r="F5" s="38" t="s">
        <v>5</v>
      </c>
      <c r="G5" s="48">
        <v>118</v>
      </c>
      <c r="H5" s="31">
        <v>176</v>
      </c>
    </row>
    <row r="6" spans="2:8" ht="18" customHeight="1">
      <c r="B6" s="1">
        <v>4</v>
      </c>
      <c r="C6" s="1" t="s">
        <v>13</v>
      </c>
      <c r="D6" s="20" t="s">
        <v>7</v>
      </c>
      <c r="E6" s="69">
        <v>2061</v>
      </c>
      <c r="F6" s="38" t="s">
        <v>5</v>
      </c>
      <c r="G6" s="48">
        <v>85</v>
      </c>
      <c r="H6" s="31">
        <v>173</v>
      </c>
    </row>
    <row r="7" spans="2:8" ht="18" customHeight="1">
      <c r="B7" s="1">
        <v>5</v>
      </c>
      <c r="C7" s="1" t="s">
        <v>14</v>
      </c>
      <c r="D7" s="20" t="s">
        <v>7</v>
      </c>
      <c r="E7" s="69">
        <v>1978</v>
      </c>
      <c r="F7" s="38" t="s">
        <v>5</v>
      </c>
      <c r="G7" s="48">
        <v>57</v>
      </c>
      <c r="H7" s="31">
        <v>163</v>
      </c>
    </row>
    <row r="8" spans="2:8" ht="18" customHeight="1">
      <c r="B8" s="1">
        <v>6</v>
      </c>
      <c r="C8" s="1" t="s">
        <v>15</v>
      </c>
      <c r="D8" s="20" t="s">
        <v>7</v>
      </c>
      <c r="E8" s="36">
        <v>1839</v>
      </c>
      <c r="F8" s="38" t="s">
        <v>5</v>
      </c>
      <c r="G8" s="48">
        <v>25</v>
      </c>
      <c r="H8" s="1">
        <v>123</v>
      </c>
    </row>
    <row r="9" spans="2:8" ht="18" customHeight="1">
      <c r="B9" s="1">
        <v>7</v>
      </c>
      <c r="C9" s="1" t="s">
        <v>11</v>
      </c>
      <c r="D9" s="20" t="s">
        <v>12</v>
      </c>
      <c r="E9" s="36">
        <v>1822</v>
      </c>
      <c r="F9" s="38" t="s">
        <v>5</v>
      </c>
      <c r="G9" s="48">
        <v>59</v>
      </c>
      <c r="H9" s="31">
        <v>119</v>
      </c>
    </row>
    <row r="10" spans="2:8" ht="18" customHeight="1">
      <c r="B10" s="1">
        <v>8</v>
      </c>
      <c r="C10" s="1" t="s">
        <v>23</v>
      </c>
      <c r="D10" s="20" t="s">
        <v>7</v>
      </c>
      <c r="E10" s="36">
        <v>1985</v>
      </c>
      <c r="F10" s="38" t="s">
        <v>5</v>
      </c>
      <c r="G10" s="48">
        <v>31</v>
      </c>
      <c r="H10" s="1">
        <v>118</v>
      </c>
    </row>
    <row r="11" spans="2:8" ht="18" customHeight="1">
      <c r="B11" s="1">
        <v>9</v>
      </c>
      <c r="C11" s="31" t="s">
        <v>22</v>
      </c>
      <c r="D11" s="47" t="s">
        <v>7</v>
      </c>
      <c r="E11" s="69">
        <v>1847</v>
      </c>
      <c r="F11" s="38" t="s">
        <v>5</v>
      </c>
      <c r="G11" s="48">
        <v>84</v>
      </c>
      <c r="H11" s="31">
        <v>109</v>
      </c>
    </row>
    <row r="12" spans="2:8" ht="18" customHeight="1">
      <c r="B12" s="1">
        <v>10</v>
      </c>
      <c r="C12" s="1" t="s">
        <v>20</v>
      </c>
      <c r="D12" s="20" t="s">
        <v>12</v>
      </c>
      <c r="E12" s="69">
        <v>1548</v>
      </c>
      <c r="F12" s="38" t="s">
        <v>5</v>
      </c>
      <c r="G12" s="48">
        <v>32</v>
      </c>
      <c r="H12" s="1">
        <v>107</v>
      </c>
    </row>
    <row r="13" spans="2:8" ht="18" customHeight="1">
      <c r="B13" s="1">
        <v>11</v>
      </c>
      <c r="C13" s="31" t="s">
        <v>16</v>
      </c>
      <c r="D13" s="20" t="s">
        <v>7</v>
      </c>
      <c r="E13" s="69">
        <v>1389</v>
      </c>
      <c r="F13" s="38" t="s">
        <v>5</v>
      </c>
      <c r="G13" s="48">
        <v>23</v>
      </c>
      <c r="H13" s="1">
        <v>104</v>
      </c>
    </row>
    <row r="14" spans="2:8" ht="18" customHeight="1">
      <c r="B14" s="1">
        <v>12</v>
      </c>
      <c r="C14" s="1" t="s">
        <v>25</v>
      </c>
      <c r="D14" s="20" t="s">
        <v>7</v>
      </c>
      <c r="E14" s="36">
        <v>1620</v>
      </c>
      <c r="F14" s="38" t="s">
        <v>5</v>
      </c>
      <c r="G14" s="48">
        <v>42</v>
      </c>
      <c r="H14" s="1">
        <v>98</v>
      </c>
    </row>
    <row r="15" spans="2:8" ht="18" customHeight="1">
      <c r="B15" s="1">
        <v>13</v>
      </c>
      <c r="C15" s="1" t="s">
        <v>19</v>
      </c>
      <c r="D15" s="20" t="s">
        <v>7</v>
      </c>
      <c r="E15" s="36">
        <v>1867</v>
      </c>
      <c r="F15" s="38" t="s">
        <v>5</v>
      </c>
      <c r="G15" s="48">
        <v>29</v>
      </c>
      <c r="H15" s="31">
        <v>78</v>
      </c>
    </row>
    <row r="16" spans="2:8" ht="18" customHeight="1">
      <c r="B16" s="1">
        <v>14</v>
      </c>
      <c r="C16" s="1" t="s">
        <v>24</v>
      </c>
      <c r="D16" s="20" t="s">
        <v>12</v>
      </c>
      <c r="E16" s="36">
        <v>1486</v>
      </c>
      <c r="F16" s="38" t="s">
        <v>5</v>
      </c>
      <c r="G16" s="48">
        <v>46</v>
      </c>
      <c r="H16" s="1">
        <v>75</v>
      </c>
    </row>
    <row r="17" spans="2:8" ht="18" customHeight="1">
      <c r="B17" s="1">
        <v>15</v>
      </c>
      <c r="C17" s="1" t="s">
        <v>35</v>
      </c>
      <c r="D17" s="20" t="s">
        <v>7</v>
      </c>
      <c r="E17" s="36">
        <v>1010</v>
      </c>
      <c r="F17" s="38" t="s">
        <v>5</v>
      </c>
      <c r="G17" s="48">
        <v>9</v>
      </c>
      <c r="H17" s="1">
        <v>71</v>
      </c>
    </row>
    <row r="18" spans="2:8" ht="18" customHeight="1">
      <c r="B18" s="1">
        <v>16</v>
      </c>
      <c r="C18" s="1" t="s">
        <v>32</v>
      </c>
      <c r="D18" s="20" t="s">
        <v>7</v>
      </c>
      <c r="E18" s="36">
        <v>1700</v>
      </c>
      <c r="F18" s="38" t="s">
        <v>5</v>
      </c>
      <c r="G18" s="48">
        <v>79</v>
      </c>
      <c r="H18" s="1">
        <v>64</v>
      </c>
    </row>
    <row r="19" spans="2:8" ht="18" customHeight="1">
      <c r="B19" s="1">
        <v>17</v>
      </c>
      <c r="C19" s="31" t="s">
        <v>42</v>
      </c>
      <c r="D19" s="20" t="s">
        <v>7</v>
      </c>
      <c r="E19" s="69">
        <v>1942</v>
      </c>
      <c r="F19" s="38" t="s">
        <v>5</v>
      </c>
      <c r="G19" s="48">
        <v>107</v>
      </c>
      <c r="H19" s="1">
        <v>40</v>
      </c>
    </row>
    <row r="20" spans="2:8" ht="18" customHeight="1">
      <c r="B20" s="1">
        <v>18</v>
      </c>
      <c r="C20" s="1" t="s">
        <v>39</v>
      </c>
      <c r="D20" s="20" t="s">
        <v>40</v>
      </c>
      <c r="E20" s="36">
        <v>1527</v>
      </c>
      <c r="F20" s="38" t="s">
        <v>5</v>
      </c>
      <c r="G20" s="48">
        <v>35</v>
      </c>
      <c r="H20" s="1">
        <v>40</v>
      </c>
    </row>
    <row r="21" spans="2:8" ht="18" customHeight="1">
      <c r="B21" s="1">
        <v>19</v>
      </c>
      <c r="C21" s="1" t="s">
        <v>26</v>
      </c>
      <c r="D21" s="20" t="s">
        <v>27</v>
      </c>
      <c r="E21" s="36">
        <v>1839</v>
      </c>
      <c r="F21" s="51" t="s">
        <v>5</v>
      </c>
      <c r="G21" s="48">
        <v>11</v>
      </c>
      <c r="H21" s="1">
        <v>38</v>
      </c>
    </row>
    <row r="22" spans="2:8" ht="18" customHeight="1">
      <c r="B22" s="1">
        <v>20</v>
      </c>
      <c r="C22" s="1" t="s">
        <v>38</v>
      </c>
      <c r="D22" s="20" t="s">
        <v>7</v>
      </c>
      <c r="E22" s="36">
        <v>1733</v>
      </c>
      <c r="F22" s="38" t="s">
        <v>5</v>
      </c>
      <c r="G22" s="48">
        <v>51</v>
      </c>
      <c r="H22" s="1">
        <v>37</v>
      </c>
    </row>
    <row r="23" spans="2:8" ht="18" customHeight="1">
      <c r="B23" s="1">
        <v>21</v>
      </c>
      <c r="C23" s="31" t="s">
        <v>30</v>
      </c>
      <c r="D23" s="47" t="s">
        <v>31</v>
      </c>
      <c r="E23" s="36">
        <v>1919</v>
      </c>
      <c r="F23" s="38" t="s">
        <v>5</v>
      </c>
      <c r="G23" s="48">
        <v>20</v>
      </c>
      <c r="H23" s="1">
        <v>34</v>
      </c>
    </row>
    <row r="24" spans="2:8" ht="18" customHeight="1">
      <c r="B24" s="1">
        <v>22</v>
      </c>
      <c r="C24" s="1" t="s">
        <v>36</v>
      </c>
      <c r="D24" s="20" t="s">
        <v>7</v>
      </c>
      <c r="E24" s="69">
        <v>1664</v>
      </c>
      <c r="F24" s="38" t="s">
        <v>5</v>
      </c>
      <c r="G24" s="48">
        <v>6</v>
      </c>
      <c r="H24" s="1">
        <v>34</v>
      </c>
    </row>
    <row r="25" spans="2:8" ht="18" customHeight="1">
      <c r="B25" s="1">
        <v>23</v>
      </c>
      <c r="C25" s="1" t="s">
        <v>34</v>
      </c>
      <c r="D25" s="20" t="s">
        <v>7</v>
      </c>
      <c r="E25" s="36">
        <v>1389</v>
      </c>
      <c r="F25" s="38" t="s">
        <v>5</v>
      </c>
      <c r="G25" s="48">
        <v>11</v>
      </c>
      <c r="H25" s="1">
        <v>26</v>
      </c>
    </row>
    <row r="26" spans="2:8" ht="18" customHeight="1">
      <c r="B26" s="1">
        <v>24</v>
      </c>
      <c r="C26" s="1" t="s">
        <v>43</v>
      </c>
      <c r="D26" s="20" t="s">
        <v>7</v>
      </c>
      <c r="E26" s="36">
        <v>1982</v>
      </c>
      <c r="F26" s="38" t="s">
        <v>5</v>
      </c>
      <c r="G26" s="48">
        <v>105</v>
      </c>
      <c r="H26" s="1">
        <v>23</v>
      </c>
    </row>
    <row r="27" spans="2:8" ht="18" customHeight="1">
      <c r="B27" s="1">
        <v>25</v>
      </c>
      <c r="C27" s="1" t="s">
        <v>29</v>
      </c>
      <c r="D27" s="20" t="s">
        <v>12</v>
      </c>
      <c r="E27" s="36">
        <v>1364</v>
      </c>
      <c r="F27" s="38" t="s">
        <v>5</v>
      </c>
      <c r="G27" s="48">
        <v>2</v>
      </c>
      <c r="H27" s="1">
        <v>22</v>
      </c>
    </row>
    <row r="28" spans="2:9" ht="18" customHeight="1">
      <c r="B28" s="1">
        <v>26</v>
      </c>
      <c r="C28" s="31" t="s">
        <v>47</v>
      </c>
      <c r="D28" s="47" t="s">
        <v>48</v>
      </c>
      <c r="E28" s="36">
        <v>1698</v>
      </c>
      <c r="F28" s="38" t="s">
        <v>5</v>
      </c>
      <c r="G28" s="48">
        <v>5</v>
      </c>
      <c r="H28" s="64">
        <v>17</v>
      </c>
      <c r="I28" s="1" t="s">
        <v>49</v>
      </c>
    </row>
    <row r="29" spans="2:8" ht="18" customHeight="1">
      <c r="B29" s="1">
        <v>27</v>
      </c>
      <c r="C29" s="1" t="s">
        <v>51</v>
      </c>
      <c r="D29" s="20" t="s">
        <v>7</v>
      </c>
      <c r="E29" s="36">
        <v>1387</v>
      </c>
      <c r="F29" s="38" t="s">
        <v>5</v>
      </c>
      <c r="G29" s="48">
        <v>4</v>
      </c>
      <c r="H29" s="1">
        <v>17</v>
      </c>
    </row>
    <row r="30" spans="2:8" ht="18" customHeight="1">
      <c r="B30" s="1">
        <v>28</v>
      </c>
      <c r="C30" s="1" t="s">
        <v>28</v>
      </c>
      <c r="D30" s="20" t="s">
        <v>33</v>
      </c>
      <c r="E30" s="36">
        <v>1793</v>
      </c>
      <c r="F30" s="38" t="s">
        <v>5</v>
      </c>
      <c r="G30" s="48">
        <v>1</v>
      </c>
      <c r="H30" s="1">
        <v>16</v>
      </c>
    </row>
    <row r="31" spans="2:8" ht="18" customHeight="1">
      <c r="B31" s="1">
        <v>29</v>
      </c>
      <c r="C31" s="1" t="s">
        <v>54</v>
      </c>
      <c r="D31" s="20" t="s">
        <v>7</v>
      </c>
      <c r="E31" s="69">
        <v>1336</v>
      </c>
      <c r="F31" s="38" t="s">
        <v>5</v>
      </c>
      <c r="G31" s="48">
        <v>40</v>
      </c>
      <c r="H31" s="1">
        <v>15</v>
      </c>
    </row>
    <row r="32" spans="2:8" ht="18" customHeight="1">
      <c r="B32" s="1">
        <v>30</v>
      </c>
      <c r="C32" s="1" t="s">
        <v>37</v>
      </c>
      <c r="D32" s="20" t="s">
        <v>12</v>
      </c>
      <c r="E32" s="36">
        <v>1618</v>
      </c>
      <c r="F32" s="38" t="s">
        <v>5</v>
      </c>
      <c r="G32" s="48">
        <v>20</v>
      </c>
      <c r="H32" s="1">
        <v>13</v>
      </c>
    </row>
  </sheetData>
  <sheetProtection/>
  <printOptions horizontalCentered="1"/>
  <pageMargins left="0.7874015748031497" right="0.7874015748031497" top="0.7874015748031497" bottom="0.7874015748031497" header="0.3937007874015748" footer="0.3937007874015748"/>
  <pageSetup horizontalDpi="300" verticalDpi="300" orientation="portrait" paperSize="9" scale="125" r:id="rId1"/>
  <headerFooter alignWithMargins="0">
    <oddHeader>&amp;C&amp;12Teilnehmer Blitz 2017 bei ChWe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3"/>
  <sheetViews>
    <sheetView zoomScaleSheetLayoutView="100" zoomScalePageLayoutView="0" workbookViewId="0" topLeftCell="A1">
      <pane ySplit="1" topLeftCell="BM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18.2812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5" width="3.7109375" style="1" customWidth="1"/>
    <col min="16" max="17" width="3.8515625" style="1" bestFit="1" customWidth="1"/>
    <col min="18" max="18" width="3.8515625" style="1" customWidth="1"/>
    <col min="19" max="19" width="4.140625" style="1" bestFit="1" customWidth="1"/>
    <col min="20" max="20" width="5.140625" style="1" bestFit="1" customWidth="1"/>
    <col min="21" max="21" width="6.00390625" style="1" bestFit="1" customWidth="1"/>
    <col min="22" max="22" width="4.140625" style="1" bestFit="1" customWidth="1"/>
    <col min="23" max="16384" width="11.421875" style="1" customWidth="1"/>
  </cols>
  <sheetData>
    <row r="1" spans="2:22" s="18" customFormat="1" ht="18" customHeight="1" thickBot="1">
      <c r="B1" s="15">
        <v>42979</v>
      </c>
      <c r="C1" s="16" t="s">
        <v>1</v>
      </c>
      <c r="D1" s="32" t="s">
        <v>41</v>
      </c>
      <c r="E1" s="17" t="s">
        <v>5</v>
      </c>
      <c r="F1" s="32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9</v>
      </c>
      <c r="O1" s="17">
        <v>10</v>
      </c>
      <c r="P1" s="17">
        <v>11</v>
      </c>
      <c r="Q1" s="17">
        <v>12</v>
      </c>
      <c r="R1" s="17">
        <v>13</v>
      </c>
      <c r="S1" s="17">
        <v>14</v>
      </c>
      <c r="T1" s="17" t="s">
        <v>3</v>
      </c>
      <c r="U1" s="17" t="s">
        <v>2</v>
      </c>
      <c r="V1" s="17" t="s">
        <v>4</v>
      </c>
    </row>
    <row r="2" spans="2:22" ht="18" customHeight="1">
      <c r="B2" s="1" t="s">
        <v>18</v>
      </c>
      <c r="C2" s="1" t="s">
        <v>7</v>
      </c>
      <c r="D2" s="1">
        <v>2111</v>
      </c>
      <c r="E2" s="2" t="s">
        <v>5</v>
      </c>
      <c r="F2" s="1">
        <v>99</v>
      </c>
      <c r="G2" s="1">
        <v>1</v>
      </c>
      <c r="H2" s="21" t="s">
        <v>0</v>
      </c>
      <c r="I2" s="4">
        <v>1</v>
      </c>
      <c r="J2" s="4">
        <v>1</v>
      </c>
      <c r="K2" s="4">
        <v>0</v>
      </c>
      <c r="L2" s="4">
        <v>1</v>
      </c>
      <c r="M2" s="5">
        <v>1</v>
      </c>
      <c r="N2" s="21" t="s">
        <v>0</v>
      </c>
      <c r="O2" s="4">
        <v>1</v>
      </c>
      <c r="P2" s="4">
        <v>1</v>
      </c>
      <c r="Q2" s="4">
        <v>1</v>
      </c>
      <c r="R2" s="4">
        <v>1</v>
      </c>
      <c r="S2" s="5">
        <v>1</v>
      </c>
      <c r="T2" s="6">
        <f aca="true" t="shared" si="0" ref="T2:T7">SUM(H2:S2)</f>
        <v>9</v>
      </c>
      <c r="U2" s="2">
        <v>1</v>
      </c>
      <c r="V2" s="2">
        <v>35</v>
      </c>
    </row>
    <row r="3" spans="2:22" ht="18" customHeight="1">
      <c r="B3" s="1" t="s">
        <v>14</v>
      </c>
      <c r="C3" s="1" t="s">
        <v>7</v>
      </c>
      <c r="D3" s="1">
        <v>2001</v>
      </c>
      <c r="E3" s="2" t="s">
        <v>5</v>
      </c>
      <c r="F3" s="1">
        <v>52</v>
      </c>
      <c r="G3" s="1">
        <v>2</v>
      </c>
      <c r="H3" s="7">
        <v>0</v>
      </c>
      <c r="I3" s="22" t="s">
        <v>0</v>
      </c>
      <c r="J3" s="8">
        <v>1</v>
      </c>
      <c r="K3" s="41">
        <v>0.5</v>
      </c>
      <c r="L3" s="8">
        <v>1</v>
      </c>
      <c r="M3" s="9">
        <v>1</v>
      </c>
      <c r="N3" s="7">
        <v>0</v>
      </c>
      <c r="O3" s="22" t="s">
        <v>0</v>
      </c>
      <c r="P3" s="8">
        <v>1</v>
      </c>
      <c r="Q3" s="8">
        <v>1</v>
      </c>
      <c r="R3" s="8">
        <v>1</v>
      </c>
      <c r="S3" s="9">
        <v>1</v>
      </c>
      <c r="T3" s="6">
        <f t="shared" si="0"/>
        <v>7.5</v>
      </c>
      <c r="U3" s="2">
        <v>2</v>
      </c>
      <c r="V3" s="2">
        <v>30</v>
      </c>
    </row>
    <row r="4" spans="2:22" ht="18" customHeight="1">
      <c r="B4" s="1" t="s">
        <v>39</v>
      </c>
      <c r="C4" s="1" t="s">
        <v>40</v>
      </c>
      <c r="D4" s="1">
        <v>1506</v>
      </c>
      <c r="E4" s="2" t="s">
        <v>5</v>
      </c>
      <c r="F4" s="1">
        <v>33</v>
      </c>
      <c r="G4" s="1">
        <v>3</v>
      </c>
      <c r="H4" s="7">
        <v>0</v>
      </c>
      <c r="I4" s="8">
        <v>0</v>
      </c>
      <c r="J4" s="22" t="s">
        <v>0</v>
      </c>
      <c r="K4" s="8">
        <v>1</v>
      </c>
      <c r="L4" s="8">
        <v>1</v>
      </c>
      <c r="M4" s="9">
        <v>1</v>
      </c>
      <c r="N4" s="7">
        <v>0</v>
      </c>
      <c r="O4" s="8">
        <v>0</v>
      </c>
      <c r="P4" s="22" t="s">
        <v>0</v>
      </c>
      <c r="Q4" s="8">
        <v>1</v>
      </c>
      <c r="R4" s="8">
        <v>0</v>
      </c>
      <c r="S4" s="9">
        <v>1</v>
      </c>
      <c r="T4" s="6">
        <f t="shared" si="0"/>
        <v>5</v>
      </c>
      <c r="U4" s="2">
        <v>3</v>
      </c>
      <c r="V4" s="2">
        <v>26</v>
      </c>
    </row>
    <row r="5" spans="2:22" ht="18" customHeight="1">
      <c r="B5" s="1" t="s">
        <v>24</v>
      </c>
      <c r="C5" s="1" t="s">
        <v>12</v>
      </c>
      <c r="D5" s="1">
        <v>1468</v>
      </c>
      <c r="E5" s="2" t="s">
        <v>5</v>
      </c>
      <c r="F5" s="1">
        <v>44</v>
      </c>
      <c r="G5" s="1">
        <v>4</v>
      </c>
      <c r="H5" s="7">
        <v>1</v>
      </c>
      <c r="I5" s="41">
        <v>0.5</v>
      </c>
      <c r="J5" s="8">
        <v>0</v>
      </c>
      <c r="K5" s="22" t="s">
        <v>0</v>
      </c>
      <c r="L5" s="8">
        <v>1</v>
      </c>
      <c r="M5" s="9">
        <v>1</v>
      </c>
      <c r="N5" s="7">
        <v>0</v>
      </c>
      <c r="O5" s="8">
        <v>0</v>
      </c>
      <c r="P5" s="8">
        <v>0</v>
      </c>
      <c r="Q5" s="22" t="s">
        <v>0</v>
      </c>
      <c r="R5" s="8">
        <v>1</v>
      </c>
      <c r="S5" s="9">
        <v>0</v>
      </c>
      <c r="T5" s="6">
        <f t="shared" si="0"/>
        <v>4.5</v>
      </c>
      <c r="U5" s="2">
        <v>4</v>
      </c>
      <c r="V5" s="2">
        <v>23</v>
      </c>
    </row>
    <row r="6" spans="2:22" ht="18" customHeight="1">
      <c r="B6" s="1" t="s">
        <v>16</v>
      </c>
      <c r="C6" s="1" t="s">
        <v>7</v>
      </c>
      <c r="D6" s="1">
        <v>1311</v>
      </c>
      <c r="E6" s="2" t="s">
        <v>5</v>
      </c>
      <c r="F6" s="1">
        <v>18</v>
      </c>
      <c r="G6" s="1">
        <v>5</v>
      </c>
      <c r="H6" s="7">
        <v>0</v>
      </c>
      <c r="I6" s="8">
        <v>0</v>
      </c>
      <c r="J6" s="8">
        <v>0</v>
      </c>
      <c r="K6" s="8">
        <v>0</v>
      </c>
      <c r="L6" s="22" t="s">
        <v>0</v>
      </c>
      <c r="M6" s="9">
        <v>1</v>
      </c>
      <c r="N6" s="7">
        <v>0</v>
      </c>
      <c r="O6" s="8">
        <v>0</v>
      </c>
      <c r="P6" s="8">
        <v>1</v>
      </c>
      <c r="Q6" s="8">
        <v>0</v>
      </c>
      <c r="R6" s="22" t="s">
        <v>0</v>
      </c>
      <c r="S6" s="9">
        <v>1</v>
      </c>
      <c r="T6" s="6">
        <f t="shared" si="0"/>
        <v>3</v>
      </c>
      <c r="U6" s="2">
        <v>5</v>
      </c>
      <c r="V6" s="2">
        <v>21</v>
      </c>
    </row>
    <row r="7" spans="2:22" ht="18" customHeight="1" thickBot="1">
      <c r="B7" s="1" t="s">
        <v>20</v>
      </c>
      <c r="C7" s="1" t="s">
        <v>12</v>
      </c>
      <c r="D7" s="1">
        <v>1658</v>
      </c>
      <c r="E7" s="1" t="s">
        <v>5</v>
      </c>
      <c r="F7" s="1">
        <v>22</v>
      </c>
      <c r="G7" s="1">
        <v>6</v>
      </c>
      <c r="H7" s="10">
        <v>0</v>
      </c>
      <c r="I7" s="11">
        <v>0</v>
      </c>
      <c r="J7" s="11">
        <v>0</v>
      </c>
      <c r="K7" s="11">
        <v>0</v>
      </c>
      <c r="L7" s="11">
        <v>0</v>
      </c>
      <c r="M7" s="23" t="s">
        <v>0</v>
      </c>
      <c r="N7" s="10">
        <v>0</v>
      </c>
      <c r="O7" s="11">
        <v>0</v>
      </c>
      <c r="P7" s="11">
        <v>0</v>
      </c>
      <c r="Q7" s="11">
        <v>1</v>
      </c>
      <c r="R7" s="11">
        <v>0</v>
      </c>
      <c r="S7" s="23" t="s">
        <v>0</v>
      </c>
      <c r="T7" s="12">
        <f t="shared" si="0"/>
        <v>1</v>
      </c>
      <c r="U7" s="3">
        <v>6</v>
      </c>
      <c r="V7" s="2">
        <v>20</v>
      </c>
    </row>
    <row r="8" spans="4:22" ht="18" customHeight="1">
      <c r="D8" s="2"/>
      <c r="T8" s="13">
        <f>SUM(T2:T7)</f>
        <v>30</v>
      </c>
      <c r="U8" s="14">
        <f>SUM(U2:U7)</f>
        <v>21</v>
      </c>
      <c r="V8" s="2"/>
    </row>
    <row r="9" ht="18" customHeight="1">
      <c r="D9" s="2"/>
    </row>
    <row r="10" ht="18" customHeight="1">
      <c r="D10" s="2"/>
    </row>
    <row r="13" spans="5:6" ht="18" customHeight="1">
      <c r="E13" s="2"/>
      <c r="F13" s="2"/>
    </row>
  </sheetData>
  <sheetProtection/>
  <conditionalFormatting sqref="L2:M2 H6 M5:M6 R2:S2 N6 S5:S6 I5 K3">
    <cfRule type="expression" priority="1" dxfId="0" stopIfTrue="1">
      <formula>(LEFT($C5,6)="BSV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7" r:id="rId1"/>
  <headerFooter alignWithMargins="0">
    <oddHeader>&amp;C&amp;12September-Blitz 2017 bei ChWe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9"/>
  <sheetViews>
    <sheetView zoomScaleSheetLayoutView="100" zoomScalePageLayoutView="0" workbookViewId="0" topLeftCell="A1">
      <pane ySplit="1" topLeftCell="BM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2.710937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7" width="3.7109375" style="1" customWidth="1"/>
    <col min="18" max="18" width="3.8515625" style="1" bestFit="1" customWidth="1"/>
    <col min="19" max="19" width="4.140625" style="1" bestFit="1" customWidth="1"/>
    <col min="20" max="20" width="5.140625" style="1" bestFit="1" customWidth="1"/>
    <col min="21" max="21" width="6.00390625" style="1" bestFit="1" customWidth="1"/>
    <col min="22" max="22" width="4.140625" style="1" bestFit="1" customWidth="1"/>
    <col min="23" max="16384" width="11.421875" style="1" customWidth="1"/>
  </cols>
  <sheetData>
    <row r="1" spans="2:22" s="18" customFormat="1" ht="18" customHeight="1" thickBot="1">
      <c r="B1" s="15">
        <v>43014</v>
      </c>
      <c r="C1" s="16" t="s">
        <v>1</v>
      </c>
      <c r="D1" s="32" t="s">
        <v>41</v>
      </c>
      <c r="E1" s="17" t="s">
        <v>5</v>
      </c>
      <c r="F1" s="32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>
        <v>10</v>
      </c>
      <c r="R1" s="17">
        <v>11</v>
      </c>
      <c r="S1" s="17">
        <v>12</v>
      </c>
      <c r="T1" s="17" t="s">
        <v>3</v>
      </c>
      <c r="U1" s="17" t="s">
        <v>2</v>
      </c>
      <c r="V1" s="17" t="s">
        <v>4</v>
      </c>
    </row>
    <row r="2" spans="2:22" ht="18" customHeight="1">
      <c r="B2" s="1" t="s">
        <v>21</v>
      </c>
      <c r="C2" s="1" t="s">
        <v>7</v>
      </c>
      <c r="D2" s="1">
        <v>2323</v>
      </c>
      <c r="E2" s="1" t="s">
        <v>5</v>
      </c>
      <c r="F2" s="1">
        <v>32</v>
      </c>
      <c r="G2" s="1">
        <v>1</v>
      </c>
      <c r="H2" s="21" t="s">
        <v>0</v>
      </c>
      <c r="I2" s="42">
        <v>0.5</v>
      </c>
      <c r="J2" s="42">
        <v>0.5</v>
      </c>
      <c r="K2" s="4">
        <v>0</v>
      </c>
      <c r="L2" s="4">
        <v>1</v>
      </c>
      <c r="M2" s="4">
        <v>1</v>
      </c>
      <c r="N2" s="4">
        <v>1</v>
      </c>
      <c r="O2" s="4">
        <v>1</v>
      </c>
      <c r="P2" s="4">
        <v>1</v>
      </c>
      <c r="Q2" s="4">
        <v>1</v>
      </c>
      <c r="R2" s="4">
        <v>1</v>
      </c>
      <c r="S2" s="5">
        <v>1</v>
      </c>
      <c r="T2" s="6">
        <f aca="true" t="shared" si="0" ref="T2:T13">SUM(H2:S2)</f>
        <v>9</v>
      </c>
      <c r="U2" s="2">
        <v>1</v>
      </c>
      <c r="V2" s="2">
        <v>35</v>
      </c>
    </row>
    <row r="3" spans="2:22" ht="18" customHeight="1">
      <c r="B3" s="1" t="s">
        <v>18</v>
      </c>
      <c r="C3" s="1" t="s">
        <v>7</v>
      </c>
      <c r="D3" s="1">
        <v>2114</v>
      </c>
      <c r="E3" s="1" t="s">
        <v>5</v>
      </c>
      <c r="F3" s="1">
        <v>106</v>
      </c>
      <c r="G3" s="1">
        <v>2</v>
      </c>
      <c r="H3" s="43">
        <v>0.5</v>
      </c>
      <c r="I3" s="22" t="s">
        <v>0</v>
      </c>
      <c r="J3" s="46">
        <v>0</v>
      </c>
      <c r="K3" s="46">
        <v>1</v>
      </c>
      <c r="L3" s="8">
        <v>1</v>
      </c>
      <c r="M3" s="8">
        <v>1</v>
      </c>
      <c r="N3" s="8">
        <v>0</v>
      </c>
      <c r="O3" s="8">
        <v>1</v>
      </c>
      <c r="P3" s="8">
        <v>1</v>
      </c>
      <c r="Q3" s="8">
        <v>1</v>
      </c>
      <c r="R3" s="8">
        <v>1</v>
      </c>
      <c r="S3" s="9">
        <v>1</v>
      </c>
      <c r="T3" s="33">
        <f t="shared" si="0"/>
        <v>8.5</v>
      </c>
      <c r="U3" s="2">
        <v>2</v>
      </c>
      <c r="V3" s="2">
        <v>30</v>
      </c>
    </row>
    <row r="4" spans="2:22" ht="18" customHeight="1">
      <c r="B4" s="1" t="s">
        <v>13</v>
      </c>
      <c r="C4" s="1" t="s">
        <v>7</v>
      </c>
      <c r="D4" s="1">
        <v>2053</v>
      </c>
      <c r="E4" s="2" t="s">
        <v>5</v>
      </c>
      <c r="F4" s="1">
        <v>82</v>
      </c>
      <c r="G4" s="1">
        <v>3</v>
      </c>
      <c r="H4" s="43">
        <v>0.5</v>
      </c>
      <c r="I4" s="46">
        <v>1</v>
      </c>
      <c r="J4" s="22" t="s">
        <v>0</v>
      </c>
      <c r="K4" s="46">
        <v>0</v>
      </c>
      <c r="L4" s="8">
        <v>0</v>
      </c>
      <c r="M4" s="8">
        <v>1</v>
      </c>
      <c r="N4" s="8">
        <v>1</v>
      </c>
      <c r="O4" s="8">
        <v>1</v>
      </c>
      <c r="P4" s="8">
        <v>1</v>
      </c>
      <c r="Q4" s="8">
        <v>1</v>
      </c>
      <c r="R4" s="8">
        <v>1</v>
      </c>
      <c r="S4" s="9">
        <v>1</v>
      </c>
      <c r="T4" s="33">
        <f t="shared" si="0"/>
        <v>8.5</v>
      </c>
      <c r="U4" s="2">
        <v>2</v>
      </c>
      <c r="V4" s="2">
        <v>30</v>
      </c>
    </row>
    <row r="5" spans="2:22" ht="18" customHeight="1">
      <c r="B5" s="1" t="s">
        <v>8</v>
      </c>
      <c r="C5" s="1" t="s">
        <v>7</v>
      </c>
      <c r="D5" s="1">
        <v>2046</v>
      </c>
      <c r="E5" s="1" t="s">
        <v>5</v>
      </c>
      <c r="F5" s="1">
        <v>115</v>
      </c>
      <c r="G5" s="1">
        <v>4</v>
      </c>
      <c r="H5" s="7">
        <v>1</v>
      </c>
      <c r="I5" s="46">
        <v>0</v>
      </c>
      <c r="J5" s="46">
        <v>1</v>
      </c>
      <c r="K5" s="22" t="s">
        <v>0</v>
      </c>
      <c r="L5" s="41">
        <v>0.5</v>
      </c>
      <c r="M5" s="8">
        <v>1</v>
      </c>
      <c r="N5" s="8">
        <v>1</v>
      </c>
      <c r="O5" s="8">
        <v>1</v>
      </c>
      <c r="P5" s="8">
        <v>0</v>
      </c>
      <c r="Q5" s="8">
        <v>1</v>
      </c>
      <c r="R5" s="8">
        <v>1</v>
      </c>
      <c r="S5" s="9">
        <v>1</v>
      </c>
      <c r="T5" s="33">
        <f t="shared" si="0"/>
        <v>8.5</v>
      </c>
      <c r="U5" s="2">
        <v>2</v>
      </c>
      <c r="V5" s="2">
        <v>30</v>
      </c>
    </row>
    <row r="6" spans="2:22" ht="18" customHeight="1">
      <c r="B6" s="1" t="s">
        <v>23</v>
      </c>
      <c r="C6" s="1" t="s">
        <v>7</v>
      </c>
      <c r="D6" s="1">
        <v>1970</v>
      </c>
      <c r="E6" s="2" t="s">
        <v>5</v>
      </c>
      <c r="F6" s="1">
        <v>29</v>
      </c>
      <c r="G6" s="1">
        <v>5</v>
      </c>
      <c r="H6" s="7">
        <v>0</v>
      </c>
      <c r="I6" s="8">
        <v>0</v>
      </c>
      <c r="J6" s="8">
        <v>1</v>
      </c>
      <c r="K6" s="41">
        <v>0.5</v>
      </c>
      <c r="L6" s="22" t="s">
        <v>0</v>
      </c>
      <c r="M6" s="8">
        <v>1</v>
      </c>
      <c r="N6" s="8">
        <v>0</v>
      </c>
      <c r="O6" s="8">
        <v>1</v>
      </c>
      <c r="P6" s="8">
        <v>1</v>
      </c>
      <c r="Q6" s="8">
        <v>1</v>
      </c>
      <c r="R6" s="8">
        <v>1</v>
      </c>
      <c r="S6" s="9">
        <v>1</v>
      </c>
      <c r="T6" s="6">
        <f t="shared" si="0"/>
        <v>7.5</v>
      </c>
      <c r="U6" s="2">
        <v>5</v>
      </c>
      <c r="V6" s="2">
        <v>21</v>
      </c>
    </row>
    <row r="7" spans="2:22" ht="18" customHeight="1">
      <c r="B7" s="1" t="s">
        <v>15</v>
      </c>
      <c r="C7" s="1" t="s">
        <v>7</v>
      </c>
      <c r="D7" s="1">
        <v>1849</v>
      </c>
      <c r="E7" s="2" t="s">
        <v>5</v>
      </c>
      <c r="F7" s="1">
        <v>24</v>
      </c>
      <c r="G7" s="1">
        <v>6</v>
      </c>
      <c r="H7" s="7">
        <v>0</v>
      </c>
      <c r="I7" s="8">
        <v>0</v>
      </c>
      <c r="J7" s="8">
        <v>0</v>
      </c>
      <c r="K7" s="8">
        <v>0</v>
      </c>
      <c r="L7" s="8">
        <v>0</v>
      </c>
      <c r="M7" s="22" t="s">
        <v>0</v>
      </c>
      <c r="N7" s="52">
        <v>1</v>
      </c>
      <c r="O7" s="8">
        <v>0</v>
      </c>
      <c r="P7" s="8">
        <v>1</v>
      </c>
      <c r="Q7" s="8">
        <v>1</v>
      </c>
      <c r="R7" s="8">
        <v>1</v>
      </c>
      <c r="S7" s="9">
        <v>1</v>
      </c>
      <c r="T7" s="34">
        <f t="shared" si="0"/>
        <v>5</v>
      </c>
      <c r="U7" s="2">
        <v>6</v>
      </c>
      <c r="V7" s="2">
        <v>20</v>
      </c>
    </row>
    <row r="8" spans="2:22" ht="18" customHeight="1">
      <c r="B8" s="1" t="s">
        <v>38</v>
      </c>
      <c r="C8" s="1" t="s">
        <v>7</v>
      </c>
      <c r="D8" s="1">
        <v>1720</v>
      </c>
      <c r="E8" s="2" t="s">
        <v>5</v>
      </c>
      <c r="F8" s="1">
        <v>50</v>
      </c>
      <c r="G8" s="1">
        <v>7</v>
      </c>
      <c r="H8" s="7">
        <v>0</v>
      </c>
      <c r="I8" s="8">
        <v>1</v>
      </c>
      <c r="J8" s="8">
        <v>0</v>
      </c>
      <c r="K8" s="8">
        <v>0</v>
      </c>
      <c r="L8" s="8">
        <v>1</v>
      </c>
      <c r="M8" s="52">
        <v>0</v>
      </c>
      <c r="N8" s="22" t="s">
        <v>0</v>
      </c>
      <c r="O8" s="8">
        <v>1</v>
      </c>
      <c r="P8" s="8">
        <v>0</v>
      </c>
      <c r="Q8" s="8">
        <v>0</v>
      </c>
      <c r="R8" s="8">
        <v>1</v>
      </c>
      <c r="S8" s="9">
        <v>1</v>
      </c>
      <c r="T8" s="34">
        <f t="shared" si="0"/>
        <v>5</v>
      </c>
      <c r="U8" s="2">
        <v>7</v>
      </c>
      <c r="V8" s="2">
        <v>19</v>
      </c>
    </row>
    <row r="9" spans="2:22" ht="18" customHeight="1">
      <c r="B9" s="1" t="s">
        <v>25</v>
      </c>
      <c r="C9" s="1" t="s">
        <v>7</v>
      </c>
      <c r="D9" s="1">
        <v>1600</v>
      </c>
      <c r="E9" s="2" t="s">
        <v>5</v>
      </c>
      <c r="F9" s="1">
        <v>40</v>
      </c>
      <c r="G9" s="1">
        <v>8</v>
      </c>
      <c r="H9" s="7">
        <v>0</v>
      </c>
      <c r="I9" s="8">
        <v>0</v>
      </c>
      <c r="J9" s="8">
        <v>0</v>
      </c>
      <c r="K9" s="8">
        <v>0</v>
      </c>
      <c r="L9" s="8">
        <v>0</v>
      </c>
      <c r="M9" s="8">
        <v>1</v>
      </c>
      <c r="N9" s="8">
        <v>0</v>
      </c>
      <c r="O9" s="22" t="s">
        <v>0</v>
      </c>
      <c r="P9" s="8">
        <v>1</v>
      </c>
      <c r="Q9" s="8">
        <v>1</v>
      </c>
      <c r="R9" s="41">
        <v>0.5</v>
      </c>
      <c r="S9" s="9">
        <v>1</v>
      </c>
      <c r="T9" s="6">
        <f t="shared" si="0"/>
        <v>4.5</v>
      </c>
      <c r="U9" s="2">
        <v>8</v>
      </c>
      <c r="V9" s="2">
        <v>18</v>
      </c>
    </row>
    <row r="10" spans="2:22" ht="18" customHeight="1">
      <c r="B10" s="1" t="s">
        <v>47</v>
      </c>
      <c r="C10" s="1" t="s">
        <v>50</v>
      </c>
      <c r="D10" s="1">
        <v>1715</v>
      </c>
      <c r="E10" s="2" t="s">
        <v>5</v>
      </c>
      <c r="F10" s="1">
        <v>4</v>
      </c>
      <c r="G10" s="1">
        <v>9</v>
      </c>
      <c r="H10" s="7">
        <v>0</v>
      </c>
      <c r="I10" s="8">
        <v>0</v>
      </c>
      <c r="J10" s="8">
        <v>0</v>
      </c>
      <c r="K10" s="8">
        <v>1</v>
      </c>
      <c r="L10" s="8">
        <v>0</v>
      </c>
      <c r="M10" s="8">
        <v>0</v>
      </c>
      <c r="N10" s="8">
        <v>1</v>
      </c>
      <c r="O10" s="8">
        <v>0</v>
      </c>
      <c r="P10" s="22" t="s">
        <v>0</v>
      </c>
      <c r="Q10" s="65">
        <v>0.5</v>
      </c>
      <c r="R10" s="41">
        <v>0.5</v>
      </c>
      <c r="S10" s="9">
        <v>0</v>
      </c>
      <c r="T10" s="39">
        <f t="shared" si="0"/>
        <v>3</v>
      </c>
      <c r="U10" s="2">
        <v>9</v>
      </c>
      <c r="V10" s="2">
        <v>17</v>
      </c>
    </row>
    <row r="11" spans="2:22" ht="18" customHeight="1">
      <c r="B11" s="1" t="s">
        <v>20</v>
      </c>
      <c r="C11" s="1" t="s">
        <v>12</v>
      </c>
      <c r="D11" s="1">
        <v>1603</v>
      </c>
      <c r="E11" s="2" t="s">
        <v>5</v>
      </c>
      <c r="F11" s="1">
        <v>29</v>
      </c>
      <c r="G11" s="1">
        <v>10</v>
      </c>
      <c r="H11" s="7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1</v>
      </c>
      <c r="O11" s="8">
        <v>0</v>
      </c>
      <c r="P11" s="65">
        <v>0.5</v>
      </c>
      <c r="Q11" s="22" t="s">
        <v>0</v>
      </c>
      <c r="R11" s="8">
        <v>1</v>
      </c>
      <c r="S11" s="44">
        <v>0.5</v>
      </c>
      <c r="T11" s="39">
        <f t="shared" si="0"/>
        <v>3</v>
      </c>
      <c r="U11" s="2">
        <v>9</v>
      </c>
      <c r="V11" s="2">
        <v>17</v>
      </c>
    </row>
    <row r="12" spans="2:22" ht="18" customHeight="1">
      <c r="B12" s="1" t="s">
        <v>32</v>
      </c>
      <c r="C12" s="1" t="s">
        <v>7</v>
      </c>
      <c r="D12" s="1">
        <v>1735</v>
      </c>
      <c r="E12" s="2" t="s">
        <v>5</v>
      </c>
      <c r="F12" s="1">
        <v>78</v>
      </c>
      <c r="G12" s="1">
        <v>11</v>
      </c>
      <c r="H12" s="7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41">
        <v>0.5</v>
      </c>
      <c r="P12" s="41">
        <v>0.5</v>
      </c>
      <c r="Q12" s="8">
        <v>0</v>
      </c>
      <c r="R12" s="22" t="s">
        <v>0</v>
      </c>
      <c r="S12" s="9">
        <v>1</v>
      </c>
      <c r="T12" s="6">
        <f t="shared" si="0"/>
        <v>2</v>
      </c>
      <c r="U12" s="2">
        <v>11</v>
      </c>
      <c r="V12" s="2">
        <v>15</v>
      </c>
    </row>
    <row r="13" spans="2:22" ht="18" customHeight="1" thickBot="1">
      <c r="B13" s="1" t="s">
        <v>35</v>
      </c>
      <c r="C13" s="1" t="s">
        <v>7</v>
      </c>
      <c r="D13" s="1">
        <v>981</v>
      </c>
      <c r="E13" s="1" t="s">
        <v>5</v>
      </c>
      <c r="F13" s="1">
        <v>7</v>
      </c>
      <c r="G13" s="1">
        <v>12</v>
      </c>
      <c r="H13" s="10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1</v>
      </c>
      <c r="Q13" s="45">
        <v>0.5</v>
      </c>
      <c r="R13" s="11">
        <v>0</v>
      </c>
      <c r="S13" s="23" t="s">
        <v>0</v>
      </c>
      <c r="T13" s="12">
        <f t="shared" si="0"/>
        <v>1.5</v>
      </c>
      <c r="U13" s="3">
        <v>12</v>
      </c>
      <c r="V13" s="2">
        <v>14</v>
      </c>
    </row>
    <row r="14" spans="4:22" ht="18" customHeight="1">
      <c r="D14" s="2"/>
      <c r="T14" s="13">
        <f>SUM(T2:T13)</f>
        <v>66</v>
      </c>
      <c r="U14" s="14">
        <f>SUM(U2:U13)</f>
        <v>74</v>
      </c>
      <c r="V14" s="2"/>
    </row>
    <row r="15" ht="18" customHeight="1">
      <c r="D15" s="2"/>
    </row>
    <row r="16" ht="18" customHeight="1">
      <c r="D16" s="2"/>
    </row>
    <row r="19" spans="5:6" ht="18" customHeight="1">
      <c r="E19" s="2"/>
      <c r="F19" s="2"/>
    </row>
  </sheetData>
  <sheetProtection/>
  <conditionalFormatting sqref="P4 L2:M2 H6:H7 I8:I9 J7:J8 N3:Q3 J7:K7 P6 N3:N6 Q6:Q8 R4 I8:L8 M6:N6 P8:P9 L10:L11 N10 I10:J10 I2:J2 H3:H4 K6 L5:M5 O12:P12 R9:R10 Q10 P11 S11 Q13">
    <cfRule type="expression" priority="21" dxfId="0" stopIfTrue="1">
      <formula>(LEFT($C5,6)="BSV 63")</formula>
    </cfRule>
  </conditionalFormatting>
  <conditionalFormatting sqref="R11 I11 M11:N11 K11 I12:J12">
    <cfRule type="expression" priority="20" dxfId="0" stopIfTrue="1">
      <formula>(LEFT($C13,6)="BSV 63")</formula>
    </cfRule>
  </conditionalFormatting>
  <conditionalFormatting sqref="I12:J12">
    <cfRule type="expression" priority="24" dxfId="0" stopIfTrue="1">
      <formula>(LEFT($C13,6)="BSV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4" r:id="rId1"/>
  <headerFooter alignWithMargins="0">
    <oddHeader>&amp;C&amp;12Oktober-Blitz 2017 bei ChWe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8"/>
  <sheetViews>
    <sheetView zoomScaleSheetLayoutView="100" zoomScalePageLayoutView="0" workbookViewId="0" topLeftCell="A1">
      <pane ySplit="1" topLeftCell="BM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4.851562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7" width="3.7109375" style="1" customWidth="1"/>
    <col min="18" max="18" width="4.140625" style="1" bestFit="1" customWidth="1"/>
    <col min="19" max="19" width="5.140625" style="1" bestFit="1" customWidth="1"/>
    <col min="20" max="20" width="6.00390625" style="1" bestFit="1" customWidth="1"/>
    <col min="21" max="21" width="4.140625" style="1" bestFit="1" customWidth="1"/>
    <col min="22" max="16384" width="11.421875" style="1" customWidth="1"/>
  </cols>
  <sheetData>
    <row r="1" spans="2:21" s="18" customFormat="1" ht="18" customHeight="1" thickBot="1">
      <c r="B1" s="15">
        <v>43042</v>
      </c>
      <c r="C1" s="16" t="s">
        <v>1</v>
      </c>
      <c r="D1" s="32" t="s">
        <v>41</v>
      </c>
      <c r="E1" s="17" t="s">
        <v>5</v>
      </c>
      <c r="F1" s="32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>
        <v>10</v>
      </c>
      <c r="R1" s="17">
        <v>11</v>
      </c>
      <c r="S1" s="17" t="s">
        <v>3</v>
      </c>
      <c r="T1" s="17" t="s">
        <v>2</v>
      </c>
      <c r="U1" s="17" t="s">
        <v>4</v>
      </c>
    </row>
    <row r="2" spans="2:21" ht="18" customHeight="1">
      <c r="B2" s="1" t="s">
        <v>21</v>
      </c>
      <c r="C2" s="1" t="s">
        <v>7</v>
      </c>
      <c r="D2" s="1">
        <v>2313</v>
      </c>
      <c r="E2" s="1" t="s">
        <v>5</v>
      </c>
      <c r="F2" s="1">
        <v>33</v>
      </c>
      <c r="G2" s="1">
        <v>1</v>
      </c>
      <c r="H2" s="21" t="s">
        <v>0</v>
      </c>
      <c r="I2" s="62">
        <v>0.5</v>
      </c>
      <c r="J2" s="4">
        <v>1</v>
      </c>
      <c r="K2" s="4">
        <v>1</v>
      </c>
      <c r="L2" s="4">
        <v>0</v>
      </c>
      <c r="M2" s="4">
        <v>0</v>
      </c>
      <c r="N2" s="4">
        <v>1</v>
      </c>
      <c r="O2" s="4">
        <v>1</v>
      </c>
      <c r="P2" s="4">
        <v>1</v>
      </c>
      <c r="Q2" s="4">
        <v>1</v>
      </c>
      <c r="R2" s="5">
        <v>1</v>
      </c>
      <c r="S2" s="33">
        <f aca="true" t="shared" si="0" ref="S2:S12">SUM(H2:R2)</f>
        <v>7.5</v>
      </c>
      <c r="T2" s="2">
        <v>1</v>
      </c>
      <c r="U2" s="2">
        <v>35</v>
      </c>
    </row>
    <row r="3" spans="2:21" ht="18" customHeight="1">
      <c r="B3" s="1" t="s">
        <v>22</v>
      </c>
      <c r="C3" s="1" t="s">
        <v>7</v>
      </c>
      <c r="D3" s="1">
        <v>1787</v>
      </c>
      <c r="E3" s="1" t="s">
        <v>5</v>
      </c>
      <c r="F3" s="1">
        <v>82</v>
      </c>
      <c r="G3" s="1">
        <v>2</v>
      </c>
      <c r="H3" s="63">
        <v>0.5</v>
      </c>
      <c r="I3" s="22" t="s">
        <v>0</v>
      </c>
      <c r="J3" s="8">
        <v>0</v>
      </c>
      <c r="K3" s="8">
        <v>1</v>
      </c>
      <c r="L3" s="8">
        <v>1</v>
      </c>
      <c r="M3" s="8">
        <v>1</v>
      </c>
      <c r="N3" s="8">
        <v>1</v>
      </c>
      <c r="O3" s="8">
        <v>0</v>
      </c>
      <c r="P3" s="8">
        <v>1</v>
      </c>
      <c r="Q3" s="8">
        <v>1</v>
      </c>
      <c r="R3" s="9">
        <v>1</v>
      </c>
      <c r="S3" s="33">
        <f t="shared" si="0"/>
        <v>7.5</v>
      </c>
      <c r="T3" s="2">
        <v>2</v>
      </c>
      <c r="U3" s="2">
        <v>30</v>
      </c>
    </row>
    <row r="4" spans="2:21" ht="18" customHeight="1">
      <c r="B4" s="1" t="s">
        <v>14</v>
      </c>
      <c r="C4" s="1" t="s">
        <v>7</v>
      </c>
      <c r="D4" s="1">
        <v>2002</v>
      </c>
      <c r="E4" s="2" t="s">
        <v>5</v>
      </c>
      <c r="F4" s="1">
        <v>55</v>
      </c>
      <c r="G4" s="1">
        <v>3</v>
      </c>
      <c r="H4" s="7">
        <v>0</v>
      </c>
      <c r="I4" s="8">
        <v>1</v>
      </c>
      <c r="J4" s="22" t="s">
        <v>0</v>
      </c>
      <c r="K4" s="52">
        <v>1</v>
      </c>
      <c r="L4" s="8">
        <v>0</v>
      </c>
      <c r="M4" s="41">
        <v>0.5</v>
      </c>
      <c r="N4" s="41">
        <v>0.5</v>
      </c>
      <c r="O4" s="8">
        <v>1</v>
      </c>
      <c r="P4" s="8">
        <v>1</v>
      </c>
      <c r="Q4" s="8">
        <v>1</v>
      </c>
      <c r="R4" s="9">
        <v>1</v>
      </c>
      <c r="S4" s="34">
        <f t="shared" si="0"/>
        <v>7</v>
      </c>
      <c r="T4" s="2">
        <v>3</v>
      </c>
      <c r="U4" s="2">
        <v>26</v>
      </c>
    </row>
    <row r="5" spans="2:21" ht="18" customHeight="1">
      <c r="B5" s="1" t="s">
        <v>13</v>
      </c>
      <c r="C5" s="1" t="s">
        <v>7</v>
      </c>
      <c r="D5" s="1">
        <v>2064</v>
      </c>
      <c r="E5" s="2" t="s">
        <v>5</v>
      </c>
      <c r="F5" s="1">
        <v>83</v>
      </c>
      <c r="G5" s="1">
        <v>4</v>
      </c>
      <c r="H5" s="7">
        <v>0</v>
      </c>
      <c r="I5" s="8">
        <v>0</v>
      </c>
      <c r="J5" s="52">
        <v>0</v>
      </c>
      <c r="K5" s="22" t="s">
        <v>0</v>
      </c>
      <c r="L5" s="8">
        <v>1</v>
      </c>
      <c r="M5" s="8">
        <v>1</v>
      </c>
      <c r="N5" s="8">
        <v>1</v>
      </c>
      <c r="O5" s="8">
        <v>1</v>
      </c>
      <c r="P5" s="8">
        <v>1</v>
      </c>
      <c r="Q5" s="8">
        <v>1</v>
      </c>
      <c r="R5" s="9">
        <v>1</v>
      </c>
      <c r="S5" s="34">
        <f t="shared" si="0"/>
        <v>7</v>
      </c>
      <c r="T5" s="2">
        <v>4</v>
      </c>
      <c r="U5" s="2">
        <v>23</v>
      </c>
    </row>
    <row r="6" spans="2:21" ht="18" customHeight="1">
      <c r="B6" s="1" t="s">
        <v>18</v>
      </c>
      <c r="C6" s="1" t="s">
        <v>7</v>
      </c>
      <c r="D6" s="1">
        <v>2116</v>
      </c>
      <c r="E6" s="1" t="s">
        <v>5</v>
      </c>
      <c r="F6" s="1">
        <v>107</v>
      </c>
      <c r="G6" s="1">
        <v>5</v>
      </c>
      <c r="H6" s="7">
        <v>1</v>
      </c>
      <c r="I6" s="8">
        <v>0</v>
      </c>
      <c r="J6" s="8">
        <v>1</v>
      </c>
      <c r="K6" s="8">
        <v>0</v>
      </c>
      <c r="L6" s="22" t="s">
        <v>0</v>
      </c>
      <c r="M6" s="65">
        <v>0.5</v>
      </c>
      <c r="N6" s="8">
        <v>0</v>
      </c>
      <c r="O6" s="8">
        <v>1</v>
      </c>
      <c r="P6" s="8">
        <v>1</v>
      </c>
      <c r="Q6" s="8">
        <v>1</v>
      </c>
      <c r="R6" s="9">
        <v>1</v>
      </c>
      <c r="S6" s="39">
        <f t="shared" si="0"/>
        <v>6.5</v>
      </c>
      <c r="T6" s="2">
        <v>5</v>
      </c>
      <c r="U6" s="2">
        <v>21</v>
      </c>
    </row>
    <row r="7" spans="2:21" ht="18" customHeight="1">
      <c r="B7" s="1" t="s">
        <v>23</v>
      </c>
      <c r="C7" s="1" t="s">
        <v>7</v>
      </c>
      <c r="D7" s="1">
        <v>1978</v>
      </c>
      <c r="E7" s="2" t="s">
        <v>5</v>
      </c>
      <c r="F7" s="1">
        <v>30</v>
      </c>
      <c r="G7" s="1">
        <v>6</v>
      </c>
      <c r="H7" s="7">
        <v>1</v>
      </c>
      <c r="I7" s="8">
        <v>0</v>
      </c>
      <c r="J7" s="41">
        <v>0.5</v>
      </c>
      <c r="K7" s="8">
        <v>0</v>
      </c>
      <c r="L7" s="65">
        <v>0.5</v>
      </c>
      <c r="M7" s="22" t="s">
        <v>0</v>
      </c>
      <c r="N7" s="41">
        <v>0.5</v>
      </c>
      <c r="O7" s="8">
        <v>1</v>
      </c>
      <c r="P7" s="8">
        <v>1</v>
      </c>
      <c r="Q7" s="8">
        <v>1</v>
      </c>
      <c r="R7" s="9">
        <v>1</v>
      </c>
      <c r="S7" s="39">
        <f t="shared" si="0"/>
        <v>6.5</v>
      </c>
      <c r="T7" s="2">
        <v>5</v>
      </c>
      <c r="U7" s="2">
        <v>21</v>
      </c>
    </row>
    <row r="8" spans="2:21" ht="18" customHeight="1">
      <c r="B8" s="1" t="s">
        <v>8</v>
      </c>
      <c r="C8" s="1" t="s">
        <v>7</v>
      </c>
      <c r="D8" s="1">
        <v>2057</v>
      </c>
      <c r="E8" s="2" t="s">
        <v>5</v>
      </c>
      <c r="F8" s="1">
        <v>116</v>
      </c>
      <c r="G8" s="1">
        <v>7</v>
      </c>
      <c r="H8" s="7">
        <v>0</v>
      </c>
      <c r="I8" s="8">
        <v>0</v>
      </c>
      <c r="J8" s="41">
        <v>0.5</v>
      </c>
      <c r="K8" s="8">
        <v>0</v>
      </c>
      <c r="L8" s="8">
        <v>1</v>
      </c>
      <c r="M8" s="41">
        <v>0.5</v>
      </c>
      <c r="N8" s="22" t="s">
        <v>0</v>
      </c>
      <c r="O8" s="8">
        <v>1</v>
      </c>
      <c r="P8" s="8">
        <v>1</v>
      </c>
      <c r="Q8" s="8">
        <v>1</v>
      </c>
      <c r="R8" s="9">
        <v>1</v>
      </c>
      <c r="S8" s="6">
        <f t="shared" si="0"/>
        <v>6</v>
      </c>
      <c r="T8" s="2">
        <v>7</v>
      </c>
      <c r="U8" s="2">
        <v>19</v>
      </c>
    </row>
    <row r="9" spans="2:21" ht="18" customHeight="1">
      <c r="B9" s="1" t="s">
        <v>25</v>
      </c>
      <c r="C9" s="1" t="s">
        <v>7</v>
      </c>
      <c r="D9" s="1">
        <v>1621</v>
      </c>
      <c r="E9" s="2" t="s">
        <v>5</v>
      </c>
      <c r="F9" s="1">
        <v>41</v>
      </c>
      <c r="G9" s="1">
        <v>8</v>
      </c>
      <c r="H9" s="7">
        <v>0</v>
      </c>
      <c r="I9" s="8">
        <v>1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22" t="s">
        <v>0</v>
      </c>
      <c r="P9" s="8">
        <v>1</v>
      </c>
      <c r="Q9" s="8">
        <v>0</v>
      </c>
      <c r="R9" s="9">
        <v>1</v>
      </c>
      <c r="S9" s="6">
        <f t="shared" si="0"/>
        <v>3</v>
      </c>
      <c r="T9" s="2">
        <v>8</v>
      </c>
      <c r="U9" s="2">
        <v>18</v>
      </c>
    </row>
    <row r="10" spans="2:21" ht="18" customHeight="1">
      <c r="B10" s="1" t="s">
        <v>51</v>
      </c>
      <c r="C10" s="1" t="s">
        <v>7</v>
      </c>
      <c r="D10" s="1">
        <v>1387</v>
      </c>
      <c r="E10" s="2" t="s">
        <v>5</v>
      </c>
      <c r="F10" s="1">
        <v>3</v>
      </c>
      <c r="G10" s="1">
        <v>9</v>
      </c>
      <c r="H10" s="7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22" t="s">
        <v>0</v>
      </c>
      <c r="Q10" s="66">
        <v>1</v>
      </c>
      <c r="R10" s="9">
        <v>1</v>
      </c>
      <c r="S10" s="40">
        <f t="shared" si="0"/>
        <v>2</v>
      </c>
      <c r="T10" s="2">
        <v>9</v>
      </c>
      <c r="U10" s="2">
        <v>17</v>
      </c>
    </row>
    <row r="11" spans="2:21" ht="18" customHeight="1">
      <c r="B11" s="1" t="s">
        <v>35</v>
      </c>
      <c r="C11" s="1" t="s">
        <v>7</v>
      </c>
      <c r="D11" s="1">
        <v>988</v>
      </c>
      <c r="E11" s="2" t="s">
        <v>5</v>
      </c>
      <c r="F11" s="1">
        <v>8</v>
      </c>
      <c r="G11" s="1">
        <v>10</v>
      </c>
      <c r="H11" s="7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1</v>
      </c>
      <c r="P11" s="66">
        <v>0</v>
      </c>
      <c r="Q11" s="22" t="s">
        <v>0</v>
      </c>
      <c r="R11" s="9">
        <v>1</v>
      </c>
      <c r="S11" s="40">
        <f t="shared" si="0"/>
        <v>2</v>
      </c>
      <c r="T11" s="2">
        <v>10</v>
      </c>
      <c r="U11" s="2">
        <v>16</v>
      </c>
    </row>
    <row r="12" spans="2:21" ht="18" customHeight="1" thickBot="1">
      <c r="B12" s="1" t="s">
        <v>20</v>
      </c>
      <c r="C12" s="1" t="s">
        <v>12</v>
      </c>
      <c r="D12" s="1">
        <v>1602</v>
      </c>
      <c r="E12" s="2" t="s">
        <v>5</v>
      </c>
      <c r="F12" s="1">
        <v>30</v>
      </c>
      <c r="G12" s="1">
        <v>11</v>
      </c>
      <c r="H12" s="10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23" t="s">
        <v>0</v>
      </c>
      <c r="S12" s="12">
        <f t="shared" si="0"/>
        <v>0</v>
      </c>
      <c r="T12" s="3">
        <v>11</v>
      </c>
      <c r="U12" s="2">
        <v>15</v>
      </c>
    </row>
    <row r="13" spans="4:21" ht="18" customHeight="1">
      <c r="D13" s="2"/>
      <c r="S13" s="13">
        <f>SUM(S2:S12)</f>
        <v>55</v>
      </c>
      <c r="T13" s="14">
        <f>SUM(T2:T12)</f>
        <v>65</v>
      </c>
      <c r="U13" s="2"/>
    </row>
    <row r="14" spans="2:4" ht="18" customHeight="1">
      <c r="B14" s="58" t="s">
        <v>44</v>
      </c>
      <c r="C14" s="58"/>
      <c r="D14" s="2"/>
    </row>
    <row r="15" spans="2:4" ht="18" customHeight="1">
      <c r="B15" s="58" t="s">
        <v>52</v>
      </c>
      <c r="C15" s="59" t="s">
        <v>53</v>
      </c>
      <c r="D15" s="2"/>
    </row>
    <row r="18" spans="5:6" ht="18" customHeight="1">
      <c r="E18" s="2"/>
      <c r="F18" s="2"/>
    </row>
  </sheetData>
  <sheetProtection/>
  <conditionalFormatting sqref="I2 H8 M2:N2 L7">
    <cfRule type="expression" priority="1" dxfId="0" stopIfTrue="1">
      <formula>(LEFT($C5,6)="BSV 63")</formula>
    </cfRule>
  </conditionalFormatting>
  <conditionalFormatting sqref="I11 N5 K11:L11 N11">
    <cfRule type="expression" priority="2" dxfId="0" stopIfTrue="1">
      <formula>(LEFT($C6,6)="BSV 63")</formula>
    </cfRule>
  </conditionalFormatting>
  <conditionalFormatting sqref="J10 N7 L10 M10:M11 J7 P7:Q7 H7 J8:K8 M8">
    <cfRule type="expression" priority="5" dxfId="0" stopIfTrue="1">
      <formula>(LEFT($C9,6)="BSV 63")</formula>
    </cfRule>
  </conditionalFormatting>
  <conditionalFormatting sqref="H3 O3:Q3 L3:L5 P4 M4:N4 Q6">
    <cfRule type="expression" priority="6" dxfId="0" stopIfTrue="1">
      <formula>(LEFT($C7,6)="BSV 63")</formula>
    </cfRule>
  </conditionalFormatting>
  <conditionalFormatting sqref="P9 I9:I10 Q8 P6 I6:K6 M6">
    <cfRule type="expression" priority="7" dxfId="0" stopIfTrue="1">
      <formula>(LEFT($C11,6)="BSV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6" r:id="rId1"/>
  <headerFooter alignWithMargins="0">
    <oddHeader>&amp;C&amp;12November-Blitz 2017 bei ChWe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8"/>
  <sheetViews>
    <sheetView zoomScaleSheetLayoutView="100" zoomScalePageLayoutView="0" workbookViewId="0" topLeftCell="A1">
      <pane ySplit="1" topLeftCell="BM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2.0039062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7" width="3.7109375" style="1" customWidth="1"/>
    <col min="18" max="18" width="4.140625" style="1" bestFit="1" customWidth="1"/>
    <col min="19" max="19" width="5.140625" style="1" bestFit="1" customWidth="1"/>
    <col min="20" max="20" width="6.00390625" style="1" bestFit="1" customWidth="1"/>
    <col min="21" max="21" width="4.140625" style="1" bestFit="1" customWidth="1"/>
    <col min="22" max="16384" width="11.421875" style="1" customWidth="1"/>
  </cols>
  <sheetData>
    <row r="1" spans="2:21" s="18" customFormat="1" ht="18" customHeight="1" thickBot="1">
      <c r="B1" s="15">
        <v>43070</v>
      </c>
      <c r="C1" s="16" t="s">
        <v>1</v>
      </c>
      <c r="D1" s="32" t="s">
        <v>41</v>
      </c>
      <c r="E1" s="17" t="s">
        <v>5</v>
      </c>
      <c r="F1" s="32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>
        <v>10</v>
      </c>
      <c r="R1" s="17">
        <v>11</v>
      </c>
      <c r="S1" s="17" t="s">
        <v>3</v>
      </c>
      <c r="T1" s="17" t="s">
        <v>2</v>
      </c>
      <c r="U1" s="17" t="s">
        <v>4</v>
      </c>
    </row>
    <row r="2" spans="2:21" ht="18" customHeight="1">
      <c r="B2" s="1" t="s">
        <v>21</v>
      </c>
      <c r="C2" s="1" t="s">
        <v>7</v>
      </c>
      <c r="D2" s="1">
        <v>2295</v>
      </c>
      <c r="E2" s="2" t="s">
        <v>5</v>
      </c>
      <c r="F2" s="1">
        <v>34</v>
      </c>
      <c r="G2" s="1">
        <v>1</v>
      </c>
      <c r="H2" s="21" t="s">
        <v>0</v>
      </c>
      <c r="I2" s="4">
        <v>1</v>
      </c>
      <c r="J2" s="4">
        <v>1</v>
      </c>
      <c r="K2" s="4">
        <v>1</v>
      </c>
      <c r="L2" s="4">
        <v>1</v>
      </c>
      <c r="M2" s="4">
        <v>1</v>
      </c>
      <c r="N2" s="4">
        <v>1</v>
      </c>
      <c r="O2" s="4">
        <v>1</v>
      </c>
      <c r="P2" s="4">
        <v>1</v>
      </c>
      <c r="Q2" s="4">
        <v>1</v>
      </c>
      <c r="R2" s="5">
        <v>1</v>
      </c>
      <c r="S2" s="6">
        <f aca="true" t="shared" si="0" ref="S2:S12">SUM(H2:R2)</f>
        <v>10</v>
      </c>
      <c r="T2" s="2">
        <v>1</v>
      </c>
      <c r="U2" s="2">
        <v>35</v>
      </c>
    </row>
    <row r="3" spans="2:21" ht="18" customHeight="1">
      <c r="B3" s="1" t="s">
        <v>8</v>
      </c>
      <c r="C3" s="1" t="s">
        <v>7</v>
      </c>
      <c r="D3" s="1">
        <v>2046</v>
      </c>
      <c r="E3" s="2" t="s">
        <v>5</v>
      </c>
      <c r="F3" s="1">
        <v>117</v>
      </c>
      <c r="G3" s="1">
        <v>2</v>
      </c>
      <c r="H3" s="7">
        <v>0</v>
      </c>
      <c r="I3" s="22" t="s">
        <v>0</v>
      </c>
      <c r="J3" s="8">
        <v>0</v>
      </c>
      <c r="K3" s="8">
        <v>1</v>
      </c>
      <c r="L3" s="8">
        <v>1</v>
      </c>
      <c r="M3" s="41">
        <v>0.5</v>
      </c>
      <c r="N3" s="8">
        <v>1</v>
      </c>
      <c r="O3" s="8">
        <v>1</v>
      </c>
      <c r="P3" s="8">
        <v>1</v>
      </c>
      <c r="Q3" s="41">
        <v>0.5</v>
      </c>
      <c r="R3" s="9">
        <v>1</v>
      </c>
      <c r="S3" s="6">
        <f t="shared" si="0"/>
        <v>7</v>
      </c>
      <c r="T3" s="2">
        <v>2</v>
      </c>
      <c r="U3" s="2">
        <v>30</v>
      </c>
    </row>
    <row r="4" spans="2:21" ht="18" customHeight="1">
      <c r="B4" s="1" t="s">
        <v>13</v>
      </c>
      <c r="C4" s="1" t="s">
        <v>7</v>
      </c>
      <c r="D4" s="1">
        <v>2066</v>
      </c>
      <c r="E4" s="2" t="s">
        <v>5</v>
      </c>
      <c r="F4" s="1">
        <v>84</v>
      </c>
      <c r="G4" s="1">
        <v>3</v>
      </c>
      <c r="H4" s="7">
        <v>0</v>
      </c>
      <c r="I4" s="8">
        <v>1</v>
      </c>
      <c r="J4" s="22" t="s">
        <v>0</v>
      </c>
      <c r="K4" s="46">
        <v>1</v>
      </c>
      <c r="L4" s="8">
        <v>1</v>
      </c>
      <c r="M4" s="8">
        <v>0</v>
      </c>
      <c r="N4" s="8">
        <v>0</v>
      </c>
      <c r="O4" s="8">
        <v>1</v>
      </c>
      <c r="P4" s="8">
        <v>1</v>
      </c>
      <c r="Q4" s="8">
        <v>1</v>
      </c>
      <c r="R4" s="44">
        <v>0.5</v>
      </c>
      <c r="S4" s="33">
        <f t="shared" si="0"/>
        <v>6.5</v>
      </c>
      <c r="T4" s="2">
        <v>3</v>
      </c>
      <c r="U4" s="2">
        <v>26</v>
      </c>
    </row>
    <row r="5" spans="2:21" ht="18" customHeight="1">
      <c r="B5" s="1" t="s">
        <v>18</v>
      </c>
      <c r="C5" s="1" t="s">
        <v>7</v>
      </c>
      <c r="D5" s="1">
        <v>2105</v>
      </c>
      <c r="E5" s="1" t="s">
        <v>5</v>
      </c>
      <c r="F5" s="1">
        <v>108</v>
      </c>
      <c r="G5" s="1">
        <v>4</v>
      </c>
      <c r="H5" s="7">
        <v>0</v>
      </c>
      <c r="I5" s="8">
        <v>0</v>
      </c>
      <c r="J5" s="46">
        <v>0</v>
      </c>
      <c r="K5" s="22" t="s">
        <v>0</v>
      </c>
      <c r="L5" s="8">
        <v>1</v>
      </c>
      <c r="M5" s="8">
        <v>1</v>
      </c>
      <c r="N5" s="8">
        <v>1</v>
      </c>
      <c r="O5" s="8">
        <v>1</v>
      </c>
      <c r="P5" s="8">
        <v>1</v>
      </c>
      <c r="Q5" s="41">
        <v>0.5</v>
      </c>
      <c r="R5" s="9">
        <v>1</v>
      </c>
      <c r="S5" s="33">
        <f t="shared" si="0"/>
        <v>6.5</v>
      </c>
      <c r="T5" s="2">
        <v>4</v>
      </c>
      <c r="U5" s="2">
        <v>23</v>
      </c>
    </row>
    <row r="6" spans="2:21" ht="18" customHeight="1">
      <c r="B6" s="1" t="s">
        <v>42</v>
      </c>
      <c r="C6" s="1" t="s">
        <v>7</v>
      </c>
      <c r="D6" s="1">
        <v>1945</v>
      </c>
      <c r="E6" s="1" t="s">
        <v>5</v>
      </c>
      <c r="F6" s="1">
        <v>106</v>
      </c>
      <c r="G6" s="1">
        <v>5</v>
      </c>
      <c r="H6" s="7">
        <v>0</v>
      </c>
      <c r="I6" s="8">
        <v>0</v>
      </c>
      <c r="J6" s="8">
        <v>0</v>
      </c>
      <c r="K6" s="8">
        <v>0</v>
      </c>
      <c r="L6" s="22" t="s">
        <v>0</v>
      </c>
      <c r="M6" s="52">
        <v>1</v>
      </c>
      <c r="N6" s="8">
        <v>1</v>
      </c>
      <c r="O6" s="41">
        <v>0.5</v>
      </c>
      <c r="P6" s="8">
        <v>1</v>
      </c>
      <c r="Q6" s="8">
        <v>1</v>
      </c>
      <c r="R6" s="9">
        <v>1</v>
      </c>
      <c r="S6" s="34">
        <f t="shared" si="0"/>
        <v>5.5</v>
      </c>
      <c r="T6" s="2">
        <v>5</v>
      </c>
      <c r="U6" s="2">
        <v>21</v>
      </c>
    </row>
    <row r="7" spans="2:21" ht="18" customHeight="1">
      <c r="B7" s="1" t="s">
        <v>22</v>
      </c>
      <c r="C7" s="1" t="s">
        <v>7</v>
      </c>
      <c r="D7" s="1">
        <v>1835</v>
      </c>
      <c r="E7" s="2" t="s">
        <v>5</v>
      </c>
      <c r="F7" s="1">
        <v>83</v>
      </c>
      <c r="G7" s="1">
        <v>6</v>
      </c>
      <c r="H7" s="7">
        <v>0</v>
      </c>
      <c r="I7" s="41">
        <v>0.5</v>
      </c>
      <c r="J7" s="8">
        <v>1</v>
      </c>
      <c r="K7" s="8">
        <v>0</v>
      </c>
      <c r="L7" s="52">
        <v>0</v>
      </c>
      <c r="M7" s="22" t="s">
        <v>0</v>
      </c>
      <c r="N7" s="8">
        <v>0</v>
      </c>
      <c r="O7" s="8">
        <v>1</v>
      </c>
      <c r="P7" s="8">
        <v>1</v>
      </c>
      <c r="Q7" s="8">
        <v>1</v>
      </c>
      <c r="R7" s="9">
        <v>1</v>
      </c>
      <c r="S7" s="34">
        <f t="shared" si="0"/>
        <v>5.5</v>
      </c>
      <c r="T7" s="2">
        <v>6</v>
      </c>
      <c r="U7" s="2">
        <v>20</v>
      </c>
    </row>
    <row r="8" spans="2:21" ht="18" customHeight="1">
      <c r="B8" s="1" t="s">
        <v>16</v>
      </c>
      <c r="C8" s="1" t="s">
        <v>7</v>
      </c>
      <c r="D8" s="1">
        <v>1344</v>
      </c>
      <c r="E8" s="2" t="s">
        <v>5</v>
      </c>
      <c r="F8" s="1">
        <v>22</v>
      </c>
      <c r="G8" s="1">
        <v>7</v>
      </c>
      <c r="H8" s="7">
        <v>0</v>
      </c>
      <c r="I8" s="8">
        <v>0</v>
      </c>
      <c r="J8" s="8">
        <v>1</v>
      </c>
      <c r="K8" s="8">
        <v>0</v>
      </c>
      <c r="L8" s="8">
        <v>0</v>
      </c>
      <c r="M8" s="8">
        <v>1</v>
      </c>
      <c r="N8" s="22" t="s">
        <v>0</v>
      </c>
      <c r="O8" s="41">
        <v>0.5</v>
      </c>
      <c r="P8" s="8">
        <v>1</v>
      </c>
      <c r="Q8" s="8">
        <v>1</v>
      </c>
      <c r="R8" s="9">
        <v>0</v>
      </c>
      <c r="S8" s="6">
        <f t="shared" si="0"/>
        <v>4.5</v>
      </c>
      <c r="T8" s="2">
        <v>7</v>
      </c>
      <c r="U8" s="2">
        <v>19</v>
      </c>
    </row>
    <row r="9" spans="2:21" ht="18" customHeight="1">
      <c r="B9" s="1" t="s">
        <v>14</v>
      </c>
      <c r="C9" s="1" t="s">
        <v>7</v>
      </c>
      <c r="D9" s="1">
        <v>2013</v>
      </c>
      <c r="E9" s="2" t="s">
        <v>5</v>
      </c>
      <c r="F9" s="1">
        <v>56</v>
      </c>
      <c r="G9" s="1">
        <v>8</v>
      </c>
      <c r="H9" s="7">
        <v>0</v>
      </c>
      <c r="I9" s="8">
        <v>0</v>
      </c>
      <c r="J9" s="8">
        <v>0</v>
      </c>
      <c r="K9" s="8">
        <v>0</v>
      </c>
      <c r="L9" s="41">
        <v>0.5</v>
      </c>
      <c r="M9" s="8">
        <v>0</v>
      </c>
      <c r="N9" s="41">
        <v>0.5</v>
      </c>
      <c r="O9" s="22" t="s">
        <v>0</v>
      </c>
      <c r="P9" s="8">
        <v>1</v>
      </c>
      <c r="Q9" s="8">
        <v>1</v>
      </c>
      <c r="R9" s="9">
        <v>1</v>
      </c>
      <c r="S9" s="6">
        <f t="shared" si="0"/>
        <v>4</v>
      </c>
      <c r="T9" s="2">
        <v>8</v>
      </c>
      <c r="U9" s="2">
        <v>18</v>
      </c>
    </row>
    <row r="10" spans="2:21" ht="18" customHeight="1">
      <c r="B10" s="1" t="s">
        <v>36</v>
      </c>
      <c r="C10" s="1" t="s">
        <v>7</v>
      </c>
      <c r="D10" s="1">
        <v>1686</v>
      </c>
      <c r="E10" s="2" t="s">
        <v>5</v>
      </c>
      <c r="F10" s="1">
        <v>5</v>
      </c>
      <c r="G10" s="1">
        <v>9</v>
      </c>
      <c r="H10" s="7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22" t="s">
        <v>0</v>
      </c>
      <c r="Q10" s="67">
        <v>1</v>
      </c>
      <c r="R10" s="9">
        <v>1</v>
      </c>
      <c r="S10" s="39">
        <f t="shared" si="0"/>
        <v>2</v>
      </c>
      <c r="T10" s="2">
        <v>9</v>
      </c>
      <c r="U10" s="2">
        <v>17</v>
      </c>
    </row>
    <row r="11" spans="2:21" ht="18" customHeight="1">
      <c r="B11" s="1" t="s">
        <v>20</v>
      </c>
      <c r="C11" s="1" t="s">
        <v>12</v>
      </c>
      <c r="D11" s="1">
        <v>1557</v>
      </c>
      <c r="E11" s="2" t="s">
        <v>5</v>
      </c>
      <c r="F11" s="1">
        <v>31</v>
      </c>
      <c r="G11" s="1">
        <v>10</v>
      </c>
      <c r="H11" s="7">
        <v>0</v>
      </c>
      <c r="I11" s="41">
        <v>0.5</v>
      </c>
      <c r="J11" s="8">
        <v>0</v>
      </c>
      <c r="K11" s="41">
        <v>0.5</v>
      </c>
      <c r="L11" s="8">
        <v>0</v>
      </c>
      <c r="M11" s="8">
        <v>0</v>
      </c>
      <c r="N11" s="8">
        <v>0</v>
      </c>
      <c r="O11" s="8">
        <v>0</v>
      </c>
      <c r="P11" s="67">
        <v>0</v>
      </c>
      <c r="Q11" s="22" t="s">
        <v>0</v>
      </c>
      <c r="R11" s="9">
        <v>1</v>
      </c>
      <c r="S11" s="39">
        <f t="shared" si="0"/>
        <v>2</v>
      </c>
      <c r="T11" s="2">
        <v>10</v>
      </c>
      <c r="U11" s="2">
        <v>16</v>
      </c>
    </row>
    <row r="12" spans="2:21" ht="18" customHeight="1" thickBot="1">
      <c r="B12" s="1" t="s">
        <v>54</v>
      </c>
      <c r="C12" s="1" t="s">
        <v>7</v>
      </c>
      <c r="D12" s="1">
        <v>1336</v>
      </c>
      <c r="E12" s="2" t="s">
        <v>5</v>
      </c>
      <c r="F12" s="1">
        <v>39</v>
      </c>
      <c r="G12" s="1">
        <v>11</v>
      </c>
      <c r="H12" s="10">
        <v>0</v>
      </c>
      <c r="I12" s="11">
        <v>0</v>
      </c>
      <c r="J12" s="45">
        <v>0.5</v>
      </c>
      <c r="K12" s="11">
        <v>0</v>
      </c>
      <c r="L12" s="11">
        <v>0</v>
      </c>
      <c r="M12" s="11">
        <v>0</v>
      </c>
      <c r="N12" s="11">
        <v>1</v>
      </c>
      <c r="O12" s="11">
        <v>0</v>
      </c>
      <c r="P12" s="11">
        <v>0</v>
      </c>
      <c r="Q12" s="11">
        <v>0</v>
      </c>
      <c r="R12" s="23" t="s">
        <v>0</v>
      </c>
      <c r="S12" s="12">
        <f t="shared" si="0"/>
        <v>1.5</v>
      </c>
      <c r="T12" s="3">
        <v>11</v>
      </c>
      <c r="U12" s="2">
        <v>15</v>
      </c>
    </row>
    <row r="13" spans="4:21" ht="18" customHeight="1">
      <c r="D13" s="2"/>
      <c r="S13" s="13">
        <f>SUM(S2:S12)</f>
        <v>55</v>
      </c>
      <c r="T13" s="14">
        <f>SUM(T2:T12)</f>
        <v>66</v>
      </c>
      <c r="U13" s="2"/>
    </row>
    <row r="14" ht="18" customHeight="1">
      <c r="D14" s="2"/>
    </row>
    <row r="15" ht="18" customHeight="1">
      <c r="D15" s="2"/>
    </row>
    <row r="18" spans="5:6" ht="18" customHeight="1">
      <c r="E18" s="2"/>
      <c r="F18" s="2"/>
    </row>
  </sheetData>
  <sheetProtection/>
  <conditionalFormatting sqref="P4 L2:M2 H6:H7 J7:J8 I8:I10 J7:K7 M5 P6 N3:N6 Q6:Q8 I8:L8 M6:N6 P8:P9 N3:P3">
    <cfRule type="expression" priority="1" dxfId="0" stopIfTrue="1">
      <formula>(LEFT($C5,6)="BSV 63")</formula>
    </cfRule>
  </conditionalFormatting>
  <conditionalFormatting sqref="J10 L10:L11 N10">
    <cfRule type="expression" priority="2" dxfId="0" stopIfTrue="1">
      <formula>(LEFT($C12,6)="BSV 63")</formula>
    </cfRule>
  </conditionalFormatting>
  <conditionalFormatting sqref="M11:N11">
    <cfRule type="expression" priority="5" dxfId="0" stopIfTrue="1">
      <formula>(LEFT($C12,6)="BSV 63")</formula>
    </cfRule>
  </conditionalFormatting>
  <conditionalFormatting sqref="Q3 I11 I7 M3 R4 J12 K11 Q5 L9 O6 N9 O8">
    <cfRule type="expression" priority="6" dxfId="0" stopIfTrue="1">
      <formula>(LEFT($C7,6)="BSV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8" r:id="rId1"/>
  <headerFooter alignWithMargins="0">
    <oddHeader>&amp;C&amp;12Dezember-Blitz 2017 bei ChWe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5"/>
  <sheetViews>
    <sheetView zoomScaleSheetLayoutView="100" zoomScalePageLayoutView="0" workbookViewId="0" topLeftCell="A1">
      <pane ySplit="1" topLeftCell="BM2" activePane="bottomLeft" state="frozen"/>
      <selection pane="topLeft" activeCell="A10" sqref="A10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2.003906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6" width="3.7109375" style="1" customWidth="1"/>
    <col min="17" max="17" width="4.140625" style="1" bestFit="1" customWidth="1"/>
    <col min="18" max="18" width="5.140625" style="1" bestFit="1" customWidth="1"/>
    <col min="19" max="19" width="6.00390625" style="1" bestFit="1" customWidth="1"/>
    <col min="20" max="20" width="4.140625" style="1" bestFit="1" customWidth="1"/>
    <col min="21" max="16384" width="11.421875" style="1" customWidth="1"/>
  </cols>
  <sheetData>
    <row r="1" spans="2:20" s="18" customFormat="1" ht="18" customHeight="1" thickBot="1">
      <c r="B1" s="15">
        <v>42741</v>
      </c>
      <c r="C1" s="16" t="s">
        <v>1</v>
      </c>
      <c r="D1" s="32" t="s">
        <v>10</v>
      </c>
      <c r="E1" s="17" t="s">
        <v>5</v>
      </c>
      <c r="F1" s="32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>
        <v>10</v>
      </c>
      <c r="R1" s="17" t="s">
        <v>3</v>
      </c>
      <c r="S1" s="17" t="s">
        <v>2</v>
      </c>
      <c r="T1" s="17" t="s">
        <v>4</v>
      </c>
    </row>
    <row r="2" spans="2:20" ht="18" customHeight="1">
      <c r="B2" s="1" t="s">
        <v>21</v>
      </c>
      <c r="C2" s="1" t="s">
        <v>7</v>
      </c>
      <c r="D2" s="1">
        <v>2314</v>
      </c>
      <c r="E2" s="2" t="s">
        <v>5</v>
      </c>
      <c r="F2" s="1">
        <v>160</v>
      </c>
      <c r="G2" s="1">
        <v>1</v>
      </c>
      <c r="H2" s="21" t="s">
        <v>0</v>
      </c>
      <c r="I2" s="42">
        <v>0.5</v>
      </c>
      <c r="J2" s="4">
        <v>0</v>
      </c>
      <c r="K2" s="4">
        <v>1</v>
      </c>
      <c r="L2" s="4">
        <v>1</v>
      </c>
      <c r="M2" s="4">
        <v>1</v>
      </c>
      <c r="N2" s="4">
        <v>1</v>
      </c>
      <c r="O2" s="4">
        <v>1</v>
      </c>
      <c r="P2" s="4">
        <v>1</v>
      </c>
      <c r="Q2" s="5">
        <v>1</v>
      </c>
      <c r="R2" s="6">
        <f aca="true" t="shared" si="0" ref="R2:R11">SUM(H2:Q2)</f>
        <v>7.5</v>
      </c>
      <c r="S2" s="2">
        <v>1</v>
      </c>
      <c r="T2" s="2">
        <v>35</v>
      </c>
    </row>
    <row r="3" spans="2:20" ht="18" customHeight="1">
      <c r="B3" s="1" t="s">
        <v>18</v>
      </c>
      <c r="C3" s="1" t="s">
        <v>7</v>
      </c>
      <c r="D3" s="1">
        <v>2075</v>
      </c>
      <c r="E3" s="2" t="s">
        <v>5</v>
      </c>
      <c r="F3" s="1">
        <v>79</v>
      </c>
      <c r="G3" s="1">
        <v>2</v>
      </c>
      <c r="H3" s="43">
        <v>0.5</v>
      </c>
      <c r="I3" s="22" t="s">
        <v>0</v>
      </c>
      <c r="J3" s="8">
        <v>1</v>
      </c>
      <c r="K3" s="41">
        <v>0.5</v>
      </c>
      <c r="L3" s="8">
        <v>1</v>
      </c>
      <c r="M3" s="8">
        <v>0</v>
      </c>
      <c r="N3" s="8">
        <v>1</v>
      </c>
      <c r="O3" s="8">
        <v>1</v>
      </c>
      <c r="P3" s="8">
        <v>1</v>
      </c>
      <c r="Q3" s="9">
        <v>1</v>
      </c>
      <c r="R3" s="6">
        <f t="shared" si="0"/>
        <v>7</v>
      </c>
      <c r="S3" s="2">
        <v>2</v>
      </c>
      <c r="T3" s="2">
        <v>30</v>
      </c>
    </row>
    <row r="4" spans="2:20" ht="18" customHeight="1">
      <c r="B4" s="1" t="s">
        <v>8</v>
      </c>
      <c r="C4" s="1" t="s">
        <v>7</v>
      </c>
      <c r="D4" s="1">
        <v>2092</v>
      </c>
      <c r="E4" s="1" t="s">
        <v>5</v>
      </c>
      <c r="F4" s="1">
        <v>98</v>
      </c>
      <c r="G4" s="1">
        <v>3</v>
      </c>
      <c r="H4" s="7">
        <v>1</v>
      </c>
      <c r="I4" s="8">
        <v>0</v>
      </c>
      <c r="J4" s="22" t="s">
        <v>0</v>
      </c>
      <c r="K4" s="8">
        <v>1</v>
      </c>
      <c r="L4" s="8">
        <v>1</v>
      </c>
      <c r="M4" s="8">
        <v>0</v>
      </c>
      <c r="N4" s="8">
        <v>1</v>
      </c>
      <c r="O4" s="8">
        <v>1</v>
      </c>
      <c r="P4" s="8">
        <v>1</v>
      </c>
      <c r="Q4" s="44">
        <v>0.5</v>
      </c>
      <c r="R4" s="6">
        <f t="shared" si="0"/>
        <v>6.5</v>
      </c>
      <c r="S4" s="2">
        <v>3</v>
      </c>
      <c r="T4" s="2">
        <v>26</v>
      </c>
    </row>
    <row r="5" spans="2:20" ht="18" customHeight="1">
      <c r="B5" s="1" t="s">
        <v>14</v>
      </c>
      <c r="C5" s="1" t="s">
        <v>7</v>
      </c>
      <c r="D5" s="1">
        <v>1851</v>
      </c>
      <c r="E5" s="2" t="s">
        <v>5</v>
      </c>
      <c r="F5" s="1">
        <v>70</v>
      </c>
      <c r="G5" s="1">
        <v>4</v>
      </c>
      <c r="H5" s="7">
        <v>0</v>
      </c>
      <c r="I5" s="41">
        <v>0.5</v>
      </c>
      <c r="J5" s="8">
        <v>0</v>
      </c>
      <c r="K5" s="22" t="s">
        <v>0</v>
      </c>
      <c r="L5" s="8">
        <v>0</v>
      </c>
      <c r="M5" s="8">
        <v>1</v>
      </c>
      <c r="N5" s="41">
        <v>0.5</v>
      </c>
      <c r="O5" s="8">
        <v>1</v>
      </c>
      <c r="P5" s="8">
        <v>1</v>
      </c>
      <c r="Q5" s="9">
        <v>1</v>
      </c>
      <c r="R5" s="6">
        <f t="shared" si="0"/>
        <v>5</v>
      </c>
      <c r="S5" s="2">
        <v>4</v>
      </c>
      <c r="T5" s="2">
        <v>23</v>
      </c>
    </row>
    <row r="6" spans="2:20" ht="18" customHeight="1">
      <c r="B6" s="1" t="s">
        <v>11</v>
      </c>
      <c r="C6" s="1" t="s">
        <v>12</v>
      </c>
      <c r="D6" s="1">
        <v>1837</v>
      </c>
      <c r="E6" s="2" t="s">
        <v>5</v>
      </c>
      <c r="F6" s="1">
        <v>42</v>
      </c>
      <c r="G6" s="1">
        <v>5</v>
      </c>
      <c r="H6" s="7">
        <v>0</v>
      </c>
      <c r="I6" s="8">
        <v>0</v>
      </c>
      <c r="J6" s="8">
        <v>0</v>
      </c>
      <c r="K6" s="8">
        <v>1</v>
      </c>
      <c r="L6" s="22" t="s">
        <v>0</v>
      </c>
      <c r="M6" s="46">
        <v>1</v>
      </c>
      <c r="N6" s="8">
        <v>0</v>
      </c>
      <c r="O6" s="41">
        <v>0.5</v>
      </c>
      <c r="P6" s="8">
        <v>1</v>
      </c>
      <c r="Q6" s="9">
        <v>1</v>
      </c>
      <c r="R6" s="33">
        <f t="shared" si="0"/>
        <v>4.5</v>
      </c>
      <c r="S6" s="2">
        <v>5</v>
      </c>
      <c r="T6" s="2">
        <v>21</v>
      </c>
    </row>
    <row r="7" spans="2:20" ht="18" customHeight="1">
      <c r="B7" s="1" t="s">
        <v>13</v>
      </c>
      <c r="C7" s="1" t="s">
        <v>7</v>
      </c>
      <c r="D7" s="1">
        <v>2014</v>
      </c>
      <c r="E7" s="2" t="s">
        <v>5</v>
      </c>
      <c r="F7" s="1">
        <v>100</v>
      </c>
      <c r="G7" s="1">
        <v>6</v>
      </c>
      <c r="H7" s="7">
        <v>0</v>
      </c>
      <c r="I7" s="8">
        <v>1</v>
      </c>
      <c r="J7" s="8">
        <v>1</v>
      </c>
      <c r="K7" s="8">
        <v>0</v>
      </c>
      <c r="L7" s="46">
        <v>0</v>
      </c>
      <c r="M7" s="22" t="s">
        <v>0</v>
      </c>
      <c r="N7" s="8">
        <v>1</v>
      </c>
      <c r="O7" s="8">
        <v>0</v>
      </c>
      <c r="P7" s="41">
        <v>0.5</v>
      </c>
      <c r="Q7" s="9">
        <v>1</v>
      </c>
      <c r="R7" s="33">
        <f t="shared" si="0"/>
        <v>4.5</v>
      </c>
      <c r="S7" s="2">
        <v>6</v>
      </c>
      <c r="T7" s="2">
        <v>20</v>
      </c>
    </row>
    <row r="8" spans="2:20" ht="18" customHeight="1">
      <c r="B8" s="1" t="s">
        <v>15</v>
      </c>
      <c r="C8" s="1" t="s">
        <v>7</v>
      </c>
      <c r="D8" s="1">
        <v>1784</v>
      </c>
      <c r="E8" s="2" t="s">
        <v>5</v>
      </c>
      <c r="F8" s="1">
        <v>32</v>
      </c>
      <c r="G8" s="1">
        <v>7</v>
      </c>
      <c r="H8" s="7">
        <v>0</v>
      </c>
      <c r="I8" s="8">
        <v>0</v>
      </c>
      <c r="J8" s="8">
        <v>0</v>
      </c>
      <c r="K8" s="41">
        <v>0.5</v>
      </c>
      <c r="L8" s="8">
        <v>1</v>
      </c>
      <c r="M8" s="8">
        <v>0</v>
      </c>
      <c r="N8" s="22" t="s">
        <v>0</v>
      </c>
      <c r="O8" s="8">
        <v>1</v>
      </c>
      <c r="P8" s="8">
        <v>1</v>
      </c>
      <c r="Q8" s="44">
        <v>0.5</v>
      </c>
      <c r="R8" s="6">
        <f t="shared" si="0"/>
        <v>4</v>
      </c>
      <c r="S8" s="2">
        <v>7</v>
      </c>
      <c r="T8" s="2">
        <v>19</v>
      </c>
    </row>
    <row r="9" spans="2:20" ht="18" customHeight="1">
      <c r="B9" s="1" t="s">
        <v>19</v>
      </c>
      <c r="C9" s="1" t="s">
        <v>7</v>
      </c>
      <c r="D9" s="1">
        <v>1887</v>
      </c>
      <c r="E9" s="2" t="s">
        <v>5</v>
      </c>
      <c r="F9" s="1">
        <v>76</v>
      </c>
      <c r="G9" s="1">
        <v>8</v>
      </c>
      <c r="H9" s="7">
        <v>0</v>
      </c>
      <c r="I9" s="8">
        <v>0</v>
      </c>
      <c r="J9" s="8">
        <v>0</v>
      </c>
      <c r="K9" s="8">
        <v>0</v>
      </c>
      <c r="L9" s="41">
        <v>0.5</v>
      </c>
      <c r="M9" s="8">
        <v>1</v>
      </c>
      <c r="N9" s="8">
        <v>0</v>
      </c>
      <c r="O9" s="22" t="s">
        <v>0</v>
      </c>
      <c r="P9" s="8">
        <v>1</v>
      </c>
      <c r="Q9" s="9">
        <v>1</v>
      </c>
      <c r="R9" s="6">
        <f t="shared" si="0"/>
        <v>3.5</v>
      </c>
      <c r="S9" s="2">
        <v>8</v>
      </c>
      <c r="T9" s="2">
        <v>18</v>
      </c>
    </row>
    <row r="10" spans="2:20" ht="18" customHeight="1">
      <c r="B10" s="1" t="s">
        <v>16</v>
      </c>
      <c r="C10" s="1" t="s">
        <v>7</v>
      </c>
      <c r="D10" s="1">
        <v>1196</v>
      </c>
      <c r="E10" s="1" t="s">
        <v>5</v>
      </c>
      <c r="F10" s="1">
        <v>4</v>
      </c>
      <c r="G10" s="1">
        <v>9</v>
      </c>
      <c r="H10" s="7">
        <v>0</v>
      </c>
      <c r="I10" s="8">
        <v>0</v>
      </c>
      <c r="J10" s="8">
        <v>0</v>
      </c>
      <c r="K10" s="8">
        <v>0</v>
      </c>
      <c r="L10" s="8">
        <v>0</v>
      </c>
      <c r="M10" s="41">
        <v>0.5</v>
      </c>
      <c r="N10" s="8">
        <v>0</v>
      </c>
      <c r="O10" s="8">
        <v>0</v>
      </c>
      <c r="P10" s="22" t="s">
        <v>0</v>
      </c>
      <c r="Q10" s="9">
        <v>1</v>
      </c>
      <c r="R10" s="6">
        <f t="shared" si="0"/>
        <v>1.5</v>
      </c>
      <c r="S10" s="2">
        <v>9</v>
      </c>
      <c r="T10" s="2">
        <v>17</v>
      </c>
    </row>
    <row r="11" spans="2:20" ht="18" customHeight="1" thickBot="1">
      <c r="B11" s="1" t="s">
        <v>20</v>
      </c>
      <c r="C11" s="1" t="s">
        <v>12</v>
      </c>
      <c r="D11" s="1">
        <v>1608</v>
      </c>
      <c r="E11" s="2" t="s">
        <v>5</v>
      </c>
      <c r="F11" s="1">
        <v>25</v>
      </c>
      <c r="G11" s="1">
        <v>10</v>
      </c>
      <c r="H11" s="10">
        <v>0</v>
      </c>
      <c r="I11" s="11">
        <v>0</v>
      </c>
      <c r="J11" s="45">
        <v>0.5</v>
      </c>
      <c r="K11" s="11">
        <v>0</v>
      </c>
      <c r="L11" s="11">
        <v>0</v>
      </c>
      <c r="M11" s="11">
        <v>0</v>
      </c>
      <c r="N11" s="45">
        <v>0.5</v>
      </c>
      <c r="O11" s="11">
        <v>0</v>
      </c>
      <c r="P11" s="11">
        <v>0</v>
      </c>
      <c r="Q11" s="23" t="s">
        <v>0</v>
      </c>
      <c r="R11" s="12">
        <f t="shared" si="0"/>
        <v>1</v>
      </c>
      <c r="S11" s="3">
        <v>10</v>
      </c>
      <c r="T11" s="2">
        <v>16</v>
      </c>
    </row>
    <row r="12" spans="4:20" ht="18" customHeight="1">
      <c r="D12" s="2"/>
      <c r="R12" s="13">
        <f>SUM(R2:R11)</f>
        <v>45</v>
      </c>
      <c r="S12" s="14">
        <f>SUM(S2:S11)</f>
        <v>55</v>
      </c>
      <c r="T12" s="2"/>
    </row>
    <row r="13" ht="18" customHeight="1">
      <c r="D13" s="2"/>
    </row>
    <row r="14" ht="18" customHeight="1">
      <c r="D14" s="2"/>
    </row>
    <row r="15" ht="18" customHeight="1">
      <c r="D15" s="2"/>
    </row>
    <row r="16" ht="18" customHeight="1">
      <c r="D16" s="2"/>
    </row>
    <row r="17" spans="4:6" ht="18" customHeight="1">
      <c r="D17" s="2"/>
      <c r="E17" s="2"/>
      <c r="F17" s="2"/>
    </row>
    <row r="18" ht="18" customHeight="1">
      <c r="D18" s="2"/>
    </row>
    <row r="19" ht="18" customHeight="1">
      <c r="D19" s="2"/>
    </row>
    <row r="20" ht="18" customHeight="1">
      <c r="D20" s="2"/>
    </row>
    <row r="21" ht="18" customHeight="1">
      <c r="D21" s="2"/>
    </row>
    <row r="22" ht="18" customHeight="1">
      <c r="D22" s="2"/>
    </row>
    <row r="23" ht="18" customHeight="1">
      <c r="D23" s="2"/>
    </row>
    <row r="24" ht="18" customHeight="1">
      <c r="D24" s="2"/>
    </row>
    <row r="25" ht="18" customHeight="1">
      <c r="D25" s="2"/>
    </row>
    <row r="26" ht="18" customHeight="1">
      <c r="D26" s="2"/>
    </row>
    <row r="27" ht="18" customHeight="1">
      <c r="D27" s="2"/>
    </row>
    <row r="28" ht="18" customHeight="1">
      <c r="D28" s="2"/>
    </row>
    <row r="29" ht="18" customHeight="1">
      <c r="D29" s="2"/>
    </row>
    <row r="30" ht="18" customHeight="1">
      <c r="D30" s="2"/>
    </row>
    <row r="31" ht="18" customHeight="1">
      <c r="D31" s="2"/>
    </row>
    <row r="32" ht="18" customHeight="1">
      <c r="D32" s="2"/>
    </row>
    <row r="33" ht="18" customHeight="1">
      <c r="D33" s="2"/>
    </row>
    <row r="34" ht="18" customHeight="1">
      <c r="D34" s="2"/>
    </row>
    <row r="35" ht="18" customHeight="1">
      <c r="D35" s="2"/>
    </row>
  </sheetData>
  <sheetProtection/>
  <conditionalFormatting sqref="J7:J8 P3 J7:K7 M5 I8:L8 J11 H3 I2 I5 K3 Q4 N3:N5 L9 M6:P6 M10 P7:P8 N11 Q8">
    <cfRule type="expression" priority="17" dxfId="0" stopIfTrue="1">
      <formula>(LEFT($C5,6)="BSV 63")</formula>
    </cfRule>
  </conditionalFormatting>
  <conditionalFormatting sqref="P9">
    <cfRule type="expression" priority="19" dxfId="0" stopIfTrue="1">
      <formula>(LEFT($C11,6)="BSV 63")</formula>
    </cfRule>
  </conditionalFormatting>
  <conditionalFormatting sqref="L10 N10 I10">
    <cfRule type="expression" priority="20" dxfId="0" stopIfTrue="1">
      <formula>(LEFT($C11,6)="BSV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91" r:id="rId1"/>
  <headerFooter alignWithMargins="0">
    <oddHeader>&amp;C&amp;12Januar-Blitz 2017 bei ChWe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4"/>
  <sheetViews>
    <sheetView zoomScaleSheetLayoutView="100" zoomScalePageLayoutView="0" workbookViewId="0" topLeftCell="A1">
      <pane ySplit="1" topLeftCell="BM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19.5742187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7" width="3.7109375" style="1" customWidth="1"/>
    <col min="18" max="19" width="3.8515625" style="1" bestFit="1" customWidth="1"/>
    <col min="20" max="20" width="3.8515625" style="1" customWidth="1"/>
    <col min="21" max="21" width="4.140625" style="1" bestFit="1" customWidth="1"/>
    <col min="22" max="22" width="6.421875" style="1" bestFit="1" customWidth="1"/>
    <col min="23" max="23" width="6.00390625" style="1" bestFit="1" customWidth="1"/>
    <col min="24" max="24" width="4.140625" style="1" bestFit="1" customWidth="1"/>
    <col min="25" max="16384" width="11.421875" style="1" customWidth="1"/>
  </cols>
  <sheetData>
    <row r="1" spans="2:24" s="18" customFormat="1" ht="18" customHeight="1" thickBot="1">
      <c r="B1" s="15">
        <v>42769</v>
      </c>
      <c r="C1" s="16" t="s">
        <v>1</v>
      </c>
      <c r="D1" s="32" t="s">
        <v>10</v>
      </c>
      <c r="E1" s="17" t="s">
        <v>5</v>
      </c>
      <c r="F1" s="32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1</v>
      </c>
      <c r="P1" s="17">
        <v>2</v>
      </c>
      <c r="Q1" s="17">
        <v>3</v>
      </c>
      <c r="R1" s="17">
        <v>4</v>
      </c>
      <c r="S1" s="17">
        <v>5</v>
      </c>
      <c r="T1" s="17">
        <v>6</v>
      </c>
      <c r="U1" s="17">
        <v>7</v>
      </c>
      <c r="V1" s="17" t="s">
        <v>3</v>
      </c>
      <c r="W1" s="17" t="s">
        <v>2</v>
      </c>
      <c r="X1" s="17" t="s">
        <v>4</v>
      </c>
    </row>
    <row r="2" spans="2:24" ht="18" customHeight="1">
      <c r="B2" s="1" t="s">
        <v>18</v>
      </c>
      <c r="C2" s="1" t="s">
        <v>7</v>
      </c>
      <c r="D2" s="1">
        <v>2077</v>
      </c>
      <c r="E2" s="2" t="s">
        <v>5</v>
      </c>
      <c r="F2" s="1">
        <v>81</v>
      </c>
      <c r="G2" s="1">
        <v>1</v>
      </c>
      <c r="H2" s="21" t="s">
        <v>0</v>
      </c>
      <c r="I2" s="4">
        <v>0</v>
      </c>
      <c r="J2" s="4">
        <v>1</v>
      </c>
      <c r="K2" s="4">
        <v>1</v>
      </c>
      <c r="L2" s="4">
        <v>1</v>
      </c>
      <c r="M2" s="4">
        <v>1</v>
      </c>
      <c r="N2" s="5">
        <v>1</v>
      </c>
      <c r="O2" s="21" t="s">
        <v>0</v>
      </c>
      <c r="P2" s="4">
        <v>1</v>
      </c>
      <c r="Q2" s="4">
        <v>1</v>
      </c>
      <c r="R2" s="42">
        <v>0.5</v>
      </c>
      <c r="S2" s="4">
        <v>1</v>
      </c>
      <c r="T2" s="4">
        <v>1</v>
      </c>
      <c r="U2" s="5">
        <v>1</v>
      </c>
      <c r="V2" s="6">
        <f aca="true" t="shared" si="0" ref="V2:V8">SUM(H2:U2)</f>
        <v>10.5</v>
      </c>
      <c r="W2" s="2">
        <v>1</v>
      </c>
      <c r="X2" s="2">
        <v>35</v>
      </c>
    </row>
    <row r="3" spans="2:24" ht="18" customHeight="1">
      <c r="B3" s="1" t="s">
        <v>8</v>
      </c>
      <c r="C3" s="1" t="s">
        <v>7</v>
      </c>
      <c r="D3" s="1">
        <v>2092</v>
      </c>
      <c r="E3" s="2" t="s">
        <v>5</v>
      </c>
      <c r="F3" s="1">
        <v>98</v>
      </c>
      <c r="G3" s="1">
        <v>2</v>
      </c>
      <c r="H3" s="7">
        <v>1</v>
      </c>
      <c r="I3" s="22" t="s">
        <v>0</v>
      </c>
      <c r="J3" s="8">
        <v>1</v>
      </c>
      <c r="K3" s="8">
        <v>0</v>
      </c>
      <c r="L3" s="8">
        <v>1</v>
      </c>
      <c r="M3" s="8">
        <v>1</v>
      </c>
      <c r="N3" s="9">
        <v>1</v>
      </c>
      <c r="O3" s="7">
        <v>0</v>
      </c>
      <c r="P3" s="22" t="s">
        <v>0</v>
      </c>
      <c r="Q3" s="8">
        <v>1</v>
      </c>
      <c r="R3" s="8">
        <v>1</v>
      </c>
      <c r="S3" s="8">
        <v>0</v>
      </c>
      <c r="T3" s="8">
        <v>1</v>
      </c>
      <c r="U3" s="9">
        <v>1</v>
      </c>
      <c r="V3" s="6">
        <f t="shared" si="0"/>
        <v>9</v>
      </c>
      <c r="W3" s="2">
        <v>2</v>
      </c>
      <c r="X3" s="2">
        <v>30</v>
      </c>
    </row>
    <row r="4" spans="2:24" ht="18" customHeight="1">
      <c r="B4" s="1" t="s">
        <v>14</v>
      </c>
      <c r="C4" s="1" t="s">
        <v>7</v>
      </c>
      <c r="D4" s="1">
        <v>1851</v>
      </c>
      <c r="E4" s="2" t="s">
        <v>5</v>
      </c>
      <c r="F4" s="1">
        <v>70</v>
      </c>
      <c r="G4" s="1">
        <v>3</v>
      </c>
      <c r="H4" s="7">
        <v>0</v>
      </c>
      <c r="I4" s="8">
        <v>0</v>
      </c>
      <c r="J4" s="22" t="s">
        <v>0</v>
      </c>
      <c r="K4" s="8">
        <v>1</v>
      </c>
      <c r="L4" s="8">
        <v>1</v>
      </c>
      <c r="M4" s="8">
        <v>1</v>
      </c>
      <c r="N4" s="9">
        <v>1</v>
      </c>
      <c r="O4" s="7">
        <v>0</v>
      </c>
      <c r="P4" s="8">
        <v>0</v>
      </c>
      <c r="Q4" s="22" t="s">
        <v>0</v>
      </c>
      <c r="R4" s="8">
        <v>1</v>
      </c>
      <c r="S4" s="8">
        <v>1</v>
      </c>
      <c r="T4" s="8">
        <v>1</v>
      </c>
      <c r="U4" s="9">
        <v>1</v>
      </c>
      <c r="V4" s="6">
        <f t="shared" si="0"/>
        <v>8</v>
      </c>
      <c r="W4" s="2">
        <v>3</v>
      </c>
      <c r="X4" s="2">
        <v>26</v>
      </c>
    </row>
    <row r="5" spans="2:24" ht="18" customHeight="1">
      <c r="B5" s="1" t="s">
        <v>11</v>
      </c>
      <c r="C5" s="1" t="s">
        <v>12</v>
      </c>
      <c r="D5" s="1">
        <v>1837</v>
      </c>
      <c r="E5" s="2" t="s">
        <v>5</v>
      </c>
      <c r="F5" s="1">
        <v>42</v>
      </c>
      <c r="G5" s="1">
        <v>4</v>
      </c>
      <c r="H5" s="7">
        <v>0</v>
      </c>
      <c r="I5" s="8">
        <v>1</v>
      </c>
      <c r="J5" s="8">
        <v>0</v>
      </c>
      <c r="K5" s="22" t="s">
        <v>0</v>
      </c>
      <c r="L5" s="8">
        <v>1</v>
      </c>
      <c r="M5" s="41">
        <v>0.5</v>
      </c>
      <c r="N5" s="9">
        <v>1</v>
      </c>
      <c r="O5" s="43">
        <v>0.5</v>
      </c>
      <c r="P5" s="8">
        <v>0</v>
      </c>
      <c r="Q5" s="8">
        <v>0</v>
      </c>
      <c r="R5" s="22" t="s">
        <v>0</v>
      </c>
      <c r="S5" s="8">
        <v>0</v>
      </c>
      <c r="T5" s="8">
        <v>1</v>
      </c>
      <c r="U5" s="9">
        <v>1</v>
      </c>
      <c r="V5" s="6">
        <f t="shared" si="0"/>
        <v>6</v>
      </c>
      <c r="W5" s="2">
        <v>4</v>
      </c>
      <c r="X5" s="2">
        <v>23</v>
      </c>
    </row>
    <row r="6" spans="2:24" ht="18" customHeight="1">
      <c r="B6" s="1" t="s">
        <v>22</v>
      </c>
      <c r="C6" s="1" t="s">
        <v>7</v>
      </c>
      <c r="D6" s="1">
        <v>1911</v>
      </c>
      <c r="E6" s="2" t="s">
        <v>5</v>
      </c>
      <c r="F6" s="1">
        <v>39</v>
      </c>
      <c r="G6" s="1">
        <v>5</v>
      </c>
      <c r="H6" s="7">
        <v>0</v>
      </c>
      <c r="I6" s="8">
        <v>0</v>
      </c>
      <c r="J6" s="8">
        <v>0</v>
      </c>
      <c r="K6" s="8">
        <v>0</v>
      </c>
      <c r="L6" s="22" t="s">
        <v>0</v>
      </c>
      <c r="M6" s="8">
        <v>0</v>
      </c>
      <c r="N6" s="9">
        <v>1</v>
      </c>
      <c r="O6" s="7">
        <v>0</v>
      </c>
      <c r="P6" s="8">
        <v>1</v>
      </c>
      <c r="Q6" s="8">
        <v>0</v>
      </c>
      <c r="R6" s="8">
        <v>1</v>
      </c>
      <c r="S6" s="22" t="s">
        <v>0</v>
      </c>
      <c r="T6" s="8">
        <v>1</v>
      </c>
      <c r="U6" s="9">
        <v>1</v>
      </c>
      <c r="V6" s="6">
        <f t="shared" si="0"/>
        <v>5</v>
      </c>
      <c r="W6" s="2">
        <v>5</v>
      </c>
      <c r="X6" s="2">
        <v>21</v>
      </c>
    </row>
    <row r="7" spans="2:24" ht="18" customHeight="1">
      <c r="B7" s="1" t="s">
        <v>20</v>
      </c>
      <c r="C7" s="1" t="s">
        <v>12</v>
      </c>
      <c r="D7" s="1">
        <v>1608</v>
      </c>
      <c r="E7" s="2" t="s">
        <v>5</v>
      </c>
      <c r="F7" s="1">
        <v>25</v>
      </c>
      <c r="G7" s="1">
        <v>6</v>
      </c>
      <c r="H7" s="7">
        <v>0</v>
      </c>
      <c r="I7" s="8">
        <v>0</v>
      </c>
      <c r="J7" s="8">
        <v>0</v>
      </c>
      <c r="K7" s="41">
        <v>0.5</v>
      </c>
      <c r="L7" s="8">
        <v>1</v>
      </c>
      <c r="M7" s="22" t="s">
        <v>0</v>
      </c>
      <c r="N7" s="9">
        <v>0</v>
      </c>
      <c r="O7" s="7">
        <v>0</v>
      </c>
      <c r="P7" s="8">
        <v>0</v>
      </c>
      <c r="Q7" s="8">
        <v>0</v>
      </c>
      <c r="R7" s="8">
        <v>0</v>
      </c>
      <c r="S7" s="8">
        <v>0</v>
      </c>
      <c r="T7" s="22" t="s">
        <v>0</v>
      </c>
      <c r="U7" s="9">
        <v>1</v>
      </c>
      <c r="V7" s="6">
        <f t="shared" si="0"/>
        <v>2.5</v>
      </c>
      <c r="W7" s="2">
        <v>6</v>
      </c>
      <c r="X7" s="2">
        <v>20</v>
      </c>
    </row>
    <row r="8" spans="2:24" ht="18" customHeight="1" thickBot="1">
      <c r="B8" s="1" t="s">
        <v>16</v>
      </c>
      <c r="C8" s="1" t="s">
        <v>7</v>
      </c>
      <c r="D8" s="1">
        <v>1196</v>
      </c>
      <c r="E8" s="1" t="s">
        <v>5</v>
      </c>
      <c r="F8" s="1">
        <v>4</v>
      </c>
      <c r="G8" s="1">
        <v>7</v>
      </c>
      <c r="H8" s="10">
        <v>0</v>
      </c>
      <c r="I8" s="11">
        <v>0</v>
      </c>
      <c r="J8" s="11">
        <v>0</v>
      </c>
      <c r="K8" s="11">
        <v>0</v>
      </c>
      <c r="L8" s="11">
        <v>0</v>
      </c>
      <c r="M8" s="11">
        <v>1</v>
      </c>
      <c r="N8" s="23" t="s">
        <v>0</v>
      </c>
      <c r="O8" s="10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23" t="s">
        <v>0</v>
      </c>
      <c r="V8" s="6">
        <f t="shared" si="0"/>
        <v>1</v>
      </c>
      <c r="W8" s="2">
        <v>7</v>
      </c>
      <c r="X8" s="2">
        <v>19</v>
      </c>
    </row>
    <row r="9" spans="4:24" ht="18" customHeight="1">
      <c r="D9" s="2"/>
      <c r="V9" s="13">
        <f>SUM(V2:V8)</f>
        <v>42</v>
      </c>
      <c r="W9" s="14">
        <f>SUM(W2:W8)</f>
        <v>28</v>
      </c>
      <c r="X9" s="2"/>
    </row>
    <row r="10" ht="18" customHeight="1">
      <c r="D10" s="2"/>
    </row>
    <row r="11" ht="18" customHeight="1">
      <c r="D11" s="2"/>
    </row>
    <row r="14" spans="5:6" ht="18" customHeight="1">
      <c r="E14" s="2"/>
      <c r="F14" s="2"/>
    </row>
  </sheetData>
  <sheetProtection/>
  <conditionalFormatting sqref="L2:M2 H6:H7 N3:N6 K7 M6:N6 U3:U6 T5 T6:U6 O5:O7 R2:T2 M5">
    <cfRule type="expression" priority="20" dxfId="0" stopIfTrue="1">
      <formula>(LEFT($C5,6)="BSV 63")</formula>
    </cfRule>
  </conditionalFormatting>
  <conditionalFormatting sqref="Q7:R7 Q7:Q8 J7:J8">
    <cfRule type="expression" priority="22" dxfId="0" stopIfTrue="1">
      <formula>(LEFT($C9,6)="BSV 63")</formula>
    </cfRule>
  </conditionalFormatting>
  <conditionalFormatting sqref="I8:L8 P8:S8">
    <cfRule type="expression" priority="23" dxfId="0" stopIfTrue="1">
      <formula>(LEFT($C9,6)="BSV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0" r:id="rId1"/>
  <headerFooter alignWithMargins="0">
    <oddHeader>&amp;C&amp;12Februar-Blitz 2017 bei ChWe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9"/>
  <sheetViews>
    <sheetView zoomScaleSheetLayoutView="100" zoomScalePageLayoutView="0" workbookViewId="0" topLeftCell="A1">
      <pane ySplit="1" topLeftCell="BM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2.710937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7" width="3.7109375" style="1" customWidth="1"/>
    <col min="18" max="18" width="3.8515625" style="1" bestFit="1" customWidth="1"/>
    <col min="19" max="19" width="4.140625" style="1" bestFit="1" customWidth="1"/>
    <col min="20" max="20" width="5.140625" style="1" bestFit="1" customWidth="1"/>
    <col min="21" max="21" width="6.00390625" style="1" bestFit="1" customWidth="1"/>
    <col min="22" max="22" width="4.140625" style="1" bestFit="1" customWidth="1"/>
    <col min="23" max="16384" width="11.421875" style="1" customWidth="1"/>
  </cols>
  <sheetData>
    <row r="1" spans="2:22" s="18" customFormat="1" ht="18" customHeight="1" thickBot="1">
      <c r="B1" s="15">
        <v>42797</v>
      </c>
      <c r="C1" s="16" t="s">
        <v>1</v>
      </c>
      <c r="D1" s="32" t="s">
        <v>10</v>
      </c>
      <c r="E1" s="17" t="s">
        <v>5</v>
      </c>
      <c r="F1" s="32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>
        <v>10</v>
      </c>
      <c r="R1" s="17">
        <v>11</v>
      </c>
      <c r="S1" s="17">
        <v>12</v>
      </c>
      <c r="T1" s="17" t="s">
        <v>3</v>
      </c>
      <c r="U1" s="17" t="s">
        <v>2</v>
      </c>
      <c r="V1" s="17" t="s">
        <v>4</v>
      </c>
    </row>
    <row r="2" spans="2:22" ht="18" customHeight="1">
      <c r="B2" s="1" t="s">
        <v>14</v>
      </c>
      <c r="C2" s="1" t="s">
        <v>7</v>
      </c>
      <c r="D2" s="1">
        <v>1851</v>
      </c>
      <c r="E2" s="2" t="s">
        <v>5</v>
      </c>
      <c r="F2" s="1">
        <v>70</v>
      </c>
      <c r="G2" s="1">
        <v>1</v>
      </c>
      <c r="H2" s="21" t="s">
        <v>0</v>
      </c>
      <c r="I2" s="4">
        <v>1</v>
      </c>
      <c r="J2" s="4">
        <v>1</v>
      </c>
      <c r="K2" s="4">
        <v>1</v>
      </c>
      <c r="L2" s="4">
        <v>0</v>
      </c>
      <c r="M2" s="4">
        <v>1</v>
      </c>
      <c r="N2" s="4">
        <v>1</v>
      </c>
      <c r="O2" s="4">
        <v>1</v>
      </c>
      <c r="P2" s="4">
        <v>1</v>
      </c>
      <c r="Q2" s="4">
        <v>1</v>
      </c>
      <c r="R2" s="4">
        <v>1</v>
      </c>
      <c r="S2" s="5">
        <v>1</v>
      </c>
      <c r="T2" s="6">
        <f aca="true" t="shared" si="0" ref="T2:T13">SUM(H2:S2)</f>
        <v>10</v>
      </c>
      <c r="U2" s="2">
        <v>1</v>
      </c>
      <c r="V2" s="2">
        <v>35</v>
      </c>
    </row>
    <row r="3" spans="2:22" ht="18" customHeight="1">
      <c r="B3" s="1" t="s">
        <v>8</v>
      </c>
      <c r="C3" s="1" t="s">
        <v>7</v>
      </c>
      <c r="D3" s="1">
        <v>2092</v>
      </c>
      <c r="E3" s="1" t="s">
        <v>5</v>
      </c>
      <c r="F3" s="1">
        <v>98</v>
      </c>
      <c r="G3" s="1">
        <v>2</v>
      </c>
      <c r="H3" s="7">
        <v>0</v>
      </c>
      <c r="I3" s="22" t="s">
        <v>0</v>
      </c>
      <c r="J3" s="49">
        <v>0.5</v>
      </c>
      <c r="K3" s="8">
        <v>1</v>
      </c>
      <c r="L3" s="41">
        <v>0.5</v>
      </c>
      <c r="M3" s="8">
        <v>1</v>
      </c>
      <c r="N3" s="41">
        <v>0.5</v>
      </c>
      <c r="O3" s="41">
        <v>0.5</v>
      </c>
      <c r="P3" s="8">
        <v>1</v>
      </c>
      <c r="Q3" s="8">
        <v>1</v>
      </c>
      <c r="R3" s="8">
        <v>1</v>
      </c>
      <c r="S3" s="9">
        <v>1</v>
      </c>
      <c r="T3" s="33">
        <f t="shared" si="0"/>
        <v>8</v>
      </c>
      <c r="U3" s="2">
        <v>2</v>
      </c>
      <c r="V3" s="2">
        <v>30</v>
      </c>
    </row>
    <row r="4" spans="2:22" ht="18" customHeight="1">
      <c r="B4" s="1" t="s">
        <v>18</v>
      </c>
      <c r="C4" s="1" t="s">
        <v>7</v>
      </c>
      <c r="D4" s="1">
        <v>2077</v>
      </c>
      <c r="E4" s="2" t="s">
        <v>5</v>
      </c>
      <c r="F4" s="1">
        <v>81</v>
      </c>
      <c r="G4" s="1">
        <v>3</v>
      </c>
      <c r="H4" s="7">
        <v>0</v>
      </c>
      <c r="I4" s="49">
        <v>0.5</v>
      </c>
      <c r="J4" s="22" t="s">
        <v>0</v>
      </c>
      <c r="K4" s="8">
        <v>0</v>
      </c>
      <c r="L4" s="8">
        <v>1</v>
      </c>
      <c r="M4" s="8">
        <v>1</v>
      </c>
      <c r="N4" s="41">
        <v>0.5</v>
      </c>
      <c r="O4" s="8">
        <v>1</v>
      </c>
      <c r="P4" s="8">
        <v>1</v>
      </c>
      <c r="Q4" s="8">
        <v>1</v>
      </c>
      <c r="R4" s="8">
        <v>1</v>
      </c>
      <c r="S4" s="9">
        <v>1</v>
      </c>
      <c r="T4" s="33">
        <f t="shared" si="0"/>
        <v>8</v>
      </c>
      <c r="U4" s="2">
        <v>2</v>
      </c>
      <c r="V4" s="2">
        <v>30</v>
      </c>
    </row>
    <row r="5" spans="2:22" ht="18" customHeight="1">
      <c r="B5" s="1" t="s">
        <v>21</v>
      </c>
      <c r="C5" s="1" t="s">
        <v>7</v>
      </c>
      <c r="D5" s="1">
        <v>2314</v>
      </c>
      <c r="E5" s="1" t="s">
        <v>5</v>
      </c>
      <c r="F5" s="1">
        <v>160</v>
      </c>
      <c r="G5" s="1">
        <v>4</v>
      </c>
      <c r="H5" s="7">
        <v>0</v>
      </c>
      <c r="I5" s="8">
        <v>0</v>
      </c>
      <c r="J5" s="8">
        <v>1</v>
      </c>
      <c r="K5" s="22" t="s">
        <v>0</v>
      </c>
      <c r="L5" s="50">
        <v>0.5</v>
      </c>
      <c r="M5" s="8">
        <v>0</v>
      </c>
      <c r="N5" s="8">
        <v>1</v>
      </c>
      <c r="O5" s="8">
        <v>1</v>
      </c>
      <c r="P5" s="8">
        <v>1</v>
      </c>
      <c r="Q5" s="8">
        <v>1</v>
      </c>
      <c r="R5" s="8">
        <v>1</v>
      </c>
      <c r="S5" s="9">
        <v>1</v>
      </c>
      <c r="T5" s="34">
        <f t="shared" si="0"/>
        <v>7.5</v>
      </c>
      <c r="U5" s="2">
        <v>4</v>
      </c>
      <c r="V5" s="2">
        <v>23</v>
      </c>
    </row>
    <row r="6" spans="2:22" ht="18" customHeight="1">
      <c r="B6" s="1" t="s">
        <v>23</v>
      </c>
      <c r="C6" s="1" t="s">
        <v>7</v>
      </c>
      <c r="D6" s="1">
        <v>2014</v>
      </c>
      <c r="E6" s="2" t="s">
        <v>5</v>
      </c>
      <c r="F6" s="1">
        <v>57</v>
      </c>
      <c r="G6" s="1">
        <v>5</v>
      </c>
      <c r="H6" s="7">
        <v>1</v>
      </c>
      <c r="I6" s="41">
        <v>0.5</v>
      </c>
      <c r="J6" s="8">
        <v>0</v>
      </c>
      <c r="K6" s="50">
        <v>0.5</v>
      </c>
      <c r="L6" s="22" t="s">
        <v>0</v>
      </c>
      <c r="M6" s="8">
        <v>1</v>
      </c>
      <c r="N6" s="8">
        <v>1</v>
      </c>
      <c r="O6" s="8">
        <v>0</v>
      </c>
      <c r="P6" s="8">
        <v>1</v>
      </c>
      <c r="Q6" s="41">
        <v>0.5</v>
      </c>
      <c r="R6" s="8">
        <v>1</v>
      </c>
      <c r="S6" s="9">
        <v>1</v>
      </c>
      <c r="T6" s="34">
        <f t="shared" si="0"/>
        <v>7.5</v>
      </c>
      <c r="U6" s="2">
        <v>4</v>
      </c>
      <c r="V6" s="2">
        <v>23</v>
      </c>
    </row>
    <row r="7" spans="2:22" ht="18" customHeight="1">
      <c r="B7" s="1" t="s">
        <v>22</v>
      </c>
      <c r="C7" s="1" t="s">
        <v>7</v>
      </c>
      <c r="D7" s="1">
        <v>1911</v>
      </c>
      <c r="E7" s="1" t="s">
        <v>5</v>
      </c>
      <c r="F7" s="1">
        <v>39</v>
      </c>
      <c r="G7" s="1">
        <v>6</v>
      </c>
      <c r="H7" s="7">
        <v>0</v>
      </c>
      <c r="I7" s="8">
        <v>0</v>
      </c>
      <c r="J7" s="8">
        <v>0</v>
      </c>
      <c r="K7" s="8">
        <v>1</v>
      </c>
      <c r="L7" s="8">
        <v>0</v>
      </c>
      <c r="M7" s="22" t="s">
        <v>0</v>
      </c>
      <c r="N7" s="8">
        <v>0</v>
      </c>
      <c r="O7" s="8">
        <v>1</v>
      </c>
      <c r="P7" s="8">
        <v>1</v>
      </c>
      <c r="Q7" s="8">
        <v>1</v>
      </c>
      <c r="R7" s="41">
        <v>0.5</v>
      </c>
      <c r="S7" s="9">
        <v>1</v>
      </c>
      <c r="T7" s="6">
        <f t="shared" si="0"/>
        <v>5.5</v>
      </c>
      <c r="U7" s="2">
        <v>6</v>
      </c>
      <c r="V7" s="2">
        <v>20</v>
      </c>
    </row>
    <row r="8" spans="2:22" ht="18" customHeight="1">
      <c r="B8" s="1" t="s">
        <v>11</v>
      </c>
      <c r="C8" s="1" t="s">
        <v>12</v>
      </c>
      <c r="D8" s="1">
        <v>1837</v>
      </c>
      <c r="E8" s="2" t="s">
        <v>5</v>
      </c>
      <c r="F8" s="1">
        <v>42</v>
      </c>
      <c r="G8" s="1">
        <v>7</v>
      </c>
      <c r="H8" s="7">
        <v>0</v>
      </c>
      <c r="I8" s="41">
        <v>0.5</v>
      </c>
      <c r="J8" s="41">
        <v>0.5</v>
      </c>
      <c r="K8" s="8">
        <v>0</v>
      </c>
      <c r="L8" s="8">
        <v>0</v>
      </c>
      <c r="M8" s="8">
        <v>1</v>
      </c>
      <c r="N8" s="22" t="s">
        <v>0</v>
      </c>
      <c r="O8" s="8">
        <v>0</v>
      </c>
      <c r="P8" s="8">
        <v>0</v>
      </c>
      <c r="Q8" s="8">
        <v>1</v>
      </c>
      <c r="R8" s="8">
        <v>1</v>
      </c>
      <c r="S8" s="9">
        <v>1</v>
      </c>
      <c r="T8" s="6">
        <f t="shared" si="0"/>
        <v>5</v>
      </c>
      <c r="U8" s="2">
        <v>7</v>
      </c>
      <c r="V8" s="2">
        <v>19</v>
      </c>
    </row>
    <row r="9" spans="2:22" ht="18" customHeight="1">
      <c r="B9" s="1" t="s">
        <v>15</v>
      </c>
      <c r="C9" s="1" t="s">
        <v>7</v>
      </c>
      <c r="D9" s="1">
        <v>1809</v>
      </c>
      <c r="E9" s="2" t="s">
        <v>5</v>
      </c>
      <c r="F9" s="1">
        <v>33</v>
      </c>
      <c r="G9" s="1">
        <v>8</v>
      </c>
      <c r="H9" s="7">
        <v>0</v>
      </c>
      <c r="I9" s="41">
        <v>0.5</v>
      </c>
      <c r="J9" s="8">
        <v>0</v>
      </c>
      <c r="K9" s="8">
        <v>0</v>
      </c>
      <c r="L9" s="8">
        <v>1</v>
      </c>
      <c r="M9" s="8">
        <v>0</v>
      </c>
      <c r="N9" s="8">
        <v>1</v>
      </c>
      <c r="O9" s="22" t="s">
        <v>0</v>
      </c>
      <c r="P9" s="8">
        <v>0</v>
      </c>
      <c r="Q9" s="8">
        <v>1</v>
      </c>
      <c r="R9" s="8">
        <v>1</v>
      </c>
      <c r="S9" s="9">
        <v>0</v>
      </c>
      <c r="T9" s="6">
        <f t="shared" si="0"/>
        <v>4.5</v>
      </c>
      <c r="U9" s="2">
        <v>8</v>
      </c>
      <c r="V9" s="2">
        <v>18</v>
      </c>
    </row>
    <row r="10" spans="2:22" ht="18" customHeight="1">
      <c r="B10" s="1" t="s">
        <v>20</v>
      </c>
      <c r="C10" s="1" t="s">
        <v>12</v>
      </c>
      <c r="D10" s="1">
        <v>1608</v>
      </c>
      <c r="E10" s="2" t="s">
        <v>5</v>
      </c>
      <c r="F10" s="1">
        <v>25</v>
      </c>
      <c r="G10" s="1">
        <v>9</v>
      </c>
      <c r="H10" s="7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1</v>
      </c>
      <c r="O10" s="8">
        <v>1</v>
      </c>
      <c r="P10" s="22" t="s">
        <v>0</v>
      </c>
      <c r="Q10" s="8">
        <v>0</v>
      </c>
      <c r="R10" s="8">
        <v>1</v>
      </c>
      <c r="S10" s="9">
        <v>1</v>
      </c>
      <c r="T10" s="6">
        <f t="shared" si="0"/>
        <v>4</v>
      </c>
      <c r="U10" s="2">
        <v>9</v>
      </c>
      <c r="V10" s="2">
        <v>17</v>
      </c>
    </row>
    <row r="11" spans="2:22" ht="18" customHeight="1">
      <c r="B11" s="1" t="s">
        <v>25</v>
      </c>
      <c r="C11" s="1" t="s">
        <v>7</v>
      </c>
      <c r="D11" s="1">
        <v>1699</v>
      </c>
      <c r="E11" s="2" t="s">
        <v>5</v>
      </c>
      <c r="F11" s="1">
        <v>48</v>
      </c>
      <c r="G11" s="1">
        <v>10</v>
      </c>
      <c r="H11" s="7">
        <v>0</v>
      </c>
      <c r="I11" s="8">
        <v>0</v>
      </c>
      <c r="J11" s="8">
        <v>0</v>
      </c>
      <c r="K11" s="8">
        <v>0</v>
      </c>
      <c r="L11" s="41">
        <v>0.5</v>
      </c>
      <c r="M11" s="8">
        <v>0</v>
      </c>
      <c r="N11" s="8">
        <v>0</v>
      </c>
      <c r="O11" s="8">
        <v>0</v>
      </c>
      <c r="P11" s="8">
        <v>1</v>
      </c>
      <c r="Q11" s="22" t="s">
        <v>0</v>
      </c>
      <c r="R11" s="8">
        <v>1</v>
      </c>
      <c r="S11" s="9">
        <v>1</v>
      </c>
      <c r="T11" s="6">
        <f t="shared" si="0"/>
        <v>3.5</v>
      </c>
      <c r="U11" s="2">
        <v>10</v>
      </c>
      <c r="V11" s="2">
        <v>16</v>
      </c>
    </row>
    <row r="12" spans="2:22" ht="18" customHeight="1">
      <c r="B12" s="1" t="s">
        <v>24</v>
      </c>
      <c r="C12" s="1" t="s">
        <v>12</v>
      </c>
      <c r="D12" s="1">
        <v>1702</v>
      </c>
      <c r="E12" s="2" t="s">
        <v>5</v>
      </c>
      <c r="F12" s="1">
        <v>16</v>
      </c>
      <c r="G12" s="1">
        <v>11</v>
      </c>
      <c r="H12" s="7">
        <v>0</v>
      </c>
      <c r="I12" s="8">
        <v>0</v>
      </c>
      <c r="J12" s="8">
        <v>0</v>
      </c>
      <c r="K12" s="8">
        <v>0</v>
      </c>
      <c r="L12" s="8">
        <v>0</v>
      </c>
      <c r="M12" s="41">
        <v>0.5</v>
      </c>
      <c r="N12" s="8">
        <v>0</v>
      </c>
      <c r="O12" s="8">
        <v>0</v>
      </c>
      <c r="P12" s="8">
        <v>0</v>
      </c>
      <c r="Q12" s="8">
        <v>0</v>
      </c>
      <c r="R12" s="22" t="s">
        <v>0</v>
      </c>
      <c r="S12" s="9">
        <v>1</v>
      </c>
      <c r="T12" s="6">
        <f t="shared" si="0"/>
        <v>1.5</v>
      </c>
      <c r="U12" s="2">
        <v>11</v>
      </c>
      <c r="V12" s="2">
        <v>15</v>
      </c>
    </row>
    <row r="13" spans="2:22" ht="18" customHeight="1" thickBot="1">
      <c r="B13" s="1" t="s">
        <v>16</v>
      </c>
      <c r="C13" s="1" t="s">
        <v>7</v>
      </c>
      <c r="D13" s="1">
        <v>1196</v>
      </c>
      <c r="E13" s="1" t="s">
        <v>5</v>
      </c>
      <c r="F13" s="1">
        <v>4</v>
      </c>
      <c r="G13" s="1">
        <v>12</v>
      </c>
      <c r="H13" s="10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1</v>
      </c>
      <c r="P13" s="11">
        <v>0</v>
      </c>
      <c r="Q13" s="11">
        <v>0</v>
      </c>
      <c r="R13" s="11">
        <v>0</v>
      </c>
      <c r="S13" s="23" t="s">
        <v>0</v>
      </c>
      <c r="T13" s="12">
        <f t="shared" si="0"/>
        <v>1</v>
      </c>
      <c r="U13" s="3">
        <v>12</v>
      </c>
      <c r="V13" s="2">
        <v>14</v>
      </c>
    </row>
    <row r="14" spans="4:22" ht="18" customHeight="1">
      <c r="D14" s="2"/>
      <c r="T14" s="13">
        <f>SUM(T2:T13)</f>
        <v>66</v>
      </c>
      <c r="U14" s="14">
        <f>SUM(U2:U13)</f>
        <v>76</v>
      </c>
      <c r="V14" s="2"/>
    </row>
    <row r="15" ht="18" customHeight="1">
      <c r="D15" s="2"/>
    </row>
    <row r="16" ht="18" customHeight="1">
      <c r="D16" s="2"/>
    </row>
    <row r="19" spans="5:6" ht="18" customHeight="1">
      <c r="E19" s="2"/>
      <c r="F19" s="2"/>
    </row>
  </sheetData>
  <sheetProtection/>
  <conditionalFormatting sqref="P4 L2:M2 H6:H7 P6 J3 L10:L11 R4 I10:J10 P8:P9 R9:R10 K6 N10 I6 L3 I4 N4 I8:I9 J7:K7 N3:Q3 M6:N6 Q6:Q8 L5:M5 J8:L8 M12 R7">
    <cfRule type="expression" priority="21" dxfId="0" stopIfTrue="1">
      <formula>(LEFT($C5,6)="BSV 63")</formula>
    </cfRule>
  </conditionalFormatting>
  <conditionalFormatting sqref="R11 I11 M11:N11 K11 I12:J12 P12">
    <cfRule type="expression" priority="20" dxfId="0" stopIfTrue="1">
      <formula>(LEFT($C13,6)="BSV 63")</formula>
    </cfRule>
  </conditionalFormatting>
  <conditionalFormatting sqref="P12 I12:J12">
    <cfRule type="expression" priority="24" dxfId="0" stopIfTrue="1">
      <formula>(LEFT($C13,6)="BSV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4" r:id="rId1"/>
  <headerFooter alignWithMargins="0">
    <oddHeader>&amp;C&amp;12März-Blitz 2017 bei ChWe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4"/>
  <sheetViews>
    <sheetView zoomScaleSheetLayoutView="100" zoomScalePageLayoutView="0" workbookViewId="0" topLeftCell="A1">
      <pane ySplit="1" topLeftCell="BM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2.710937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6" width="3.7109375" style="1" customWidth="1"/>
    <col min="17" max="17" width="3.8515625" style="1" bestFit="1" customWidth="1"/>
    <col min="18" max="18" width="3.7109375" style="1" customWidth="1"/>
    <col min="19" max="19" width="3.8515625" style="1" bestFit="1" customWidth="1"/>
    <col min="20" max="22" width="3.8515625" style="1" customWidth="1"/>
    <col min="23" max="23" width="4.140625" style="1" bestFit="1" customWidth="1"/>
    <col min="24" max="24" width="3.8515625" style="1" customWidth="1"/>
    <col min="25" max="25" width="6.421875" style="1" bestFit="1" customWidth="1"/>
    <col min="26" max="26" width="6.00390625" style="1" bestFit="1" customWidth="1"/>
    <col min="27" max="27" width="4.140625" style="1" bestFit="1" customWidth="1"/>
    <col min="28" max="16384" width="11.421875" style="1" customWidth="1"/>
  </cols>
  <sheetData>
    <row r="1" spans="2:27" s="18" customFormat="1" ht="18" customHeight="1" thickBot="1">
      <c r="B1" s="15">
        <v>42832</v>
      </c>
      <c r="C1" s="16" t="s">
        <v>1</v>
      </c>
      <c r="D1" s="32" t="s">
        <v>10</v>
      </c>
      <c r="E1" s="17" t="s">
        <v>5</v>
      </c>
      <c r="F1" s="32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>
        <v>10</v>
      </c>
      <c r="R1" s="17">
        <v>11</v>
      </c>
      <c r="S1" s="17">
        <v>12</v>
      </c>
      <c r="T1" s="17">
        <v>13</v>
      </c>
      <c r="U1" s="17">
        <v>14</v>
      </c>
      <c r="V1" s="17">
        <v>15</v>
      </c>
      <c r="W1" s="17">
        <v>16</v>
      </c>
      <c r="X1" s="17">
        <v>17</v>
      </c>
      <c r="Y1" s="17" t="s">
        <v>3</v>
      </c>
      <c r="Z1" s="17" t="s">
        <v>2</v>
      </c>
      <c r="AA1" s="17" t="s">
        <v>4</v>
      </c>
    </row>
    <row r="2" spans="2:27" ht="18" customHeight="1">
      <c r="B2" s="1" t="s">
        <v>21</v>
      </c>
      <c r="C2" s="1" t="s">
        <v>7</v>
      </c>
      <c r="D2" s="2">
        <v>2314</v>
      </c>
      <c r="E2" s="1" t="s">
        <v>5</v>
      </c>
      <c r="F2" s="1">
        <v>160</v>
      </c>
      <c r="G2" s="1">
        <v>1</v>
      </c>
      <c r="H2" s="21" t="s">
        <v>0</v>
      </c>
      <c r="I2" s="4">
        <v>1</v>
      </c>
      <c r="J2" s="4">
        <v>1</v>
      </c>
      <c r="K2" s="4">
        <v>1</v>
      </c>
      <c r="L2" s="4">
        <v>1</v>
      </c>
      <c r="M2" s="4">
        <v>1</v>
      </c>
      <c r="N2" s="4">
        <v>0</v>
      </c>
      <c r="O2" s="4">
        <v>1</v>
      </c>
      <c r="P2" s="4">
        <v>1</v>
      </c>
      <c r="Q2" s="4">
        <v>1</v>
      </c>
      <c r="R2" s="4">
        <v>1</v>
      </c>
      <c r="S2" s="4">
        <v>1</v>
      </c>
      <c r="T2" s="4">
        <v>1</v>
      </c>
      <c r="U2" s="4">
        <v>1</v>
      </c>
      <c r="V2" s="4">
        <v>1</v>
      </c>
      <c r="W2" s="4">
        <v>1</v>
      </c>
      <c r="X2" s="5">
        <v>1</v>
      </c>
      <c r="Y2" s="6">
        <f aca="true" t="shared" si="0" ref="Y2:Y18">SUM(H2:X2)</f>
        <v>15</v>
      </c>
      <c r="Z2" s="2">
        <v>1</v>
      </c>
      <c r="AA2" s="2">
        <v>35</v>
      </c>
    </row>
    <row r="3" spans="2:27" ht="18" customHeight="1">
      <c r="B3" s="1" t="s">
        <v>23</v>
      </c>
      <c r="C3" s="1" t="s">
        <v>7</v>
      </c>
      <c r="D3" s="1">
        <v>1988</v>
      </c>
      <c r="E3" s="2" t="s">
        <v>5</v>
      </c>
      <c r="F3" s="1">
        <v>59</v>
      </c>
      <c r="G3" s="1">
        <v>2</v>
      </c>
      <c r="H3" s="7">
        <v>0</v>
      </c>
      <c r="I3" s="22" t="s">
        <v>0</v>
      </c>
      <c r="J3" s="8">
        <v>1</v>
      </c>
      <c r="K3" s="8">
        <v>1</v>
      </c>
      <c r="L3" s="8">
        <v>0</v>
      </c>
      <c r="M3" s="8">
        <v>1</v>
      </c>
      <c r="N3" s="8">
        <v>1</v>
      </c>
      <c r="O3" s="8">
        <v>1</v>
      </c>
      <c r="P3" s="8">
        <v>1</v>
      </c>
      <c r="Q3" s="41">
        <v>0.5</v>
      </c>
      <c r="R3" s="8">
        <v>1</v>
      </c>
      <c r="S3" s="8">
        <v>1</v>
      </c>
      <c r="T3" s="8">
        <v>1</v>
      </c>
      <c r="U3" s="8">
        <v>1</v>
      </c>
      <c r="V3" s="8">
        <v>0</v>
      </c>
      <c r="W3" s="8">
        <v>1</v>
      </c>
      <c r="X3" s="9">
        <v>1</v>
      </c>
      <c r="Y3" s="6">
        <f t="shared" si="0"/>
        <v>12.5</v>
      </c>
      <c r="Z3" s="2">
        <v>2</v>
      </c>
      <c r="AA3" s="2">
        <v>30</v>
      </c>
    </row>
    <row r="4" spans="2:27" ht="18" customHeight="1">
      <c r="B4" s="1" t="s">
        <v>13</v>
      </c>
      <c r="C4" s="1" t="s">
        <v>7</v>
      </c>
      <c r="D4" s="1">
        <v>2037</v>
      </c>
      <c r="E4" s="2" t="s">
        <v>5</v>
      </c>
      <c r="F4" s="1">
        <v>101</v>
      </c>
      <c r="G4" s="1">
        <v>3</v>
      </c>
      <c r="H4" s="7">
        <v>0</v>
      </c>
      <c r="I4" s="8">
        <v>0</v>
      </c>
      <c r="J4" s="22" t="s">
        <v>0</v>
      </c>
      <c r="K4" s="8">
        <v>0</v>
      </c>
      <c r="L4" s="8">
        <v>1</v>
      </c>
      <c r="M4" s="8">
        <v>1</v>
      </c>
      <c r="N4" s="41">
        <v>0.5</v>
      </c>
      <c r="O4" s="8">
        <v>1</v>
      </c>
      <c r="P4" s="8">
        <v>1</v>
      </c>
      <c r="Q4" s="8">
        <v>1</v>
      </c>
      <c r="R4" s="8">
        <v>1</v>
      </c>
      <c r="S4" s="8">
        <v>1</v>
      </c>
      <c r="T4" s="41">
        <v>0.5</v>
      </c>
      <c r="U4" s="8">
        <v>1</v>
      </c>
      <c r="V4" s="8">
        <v>1</v>
      </c>
      <c r="W4" s="8">
        <v>1</v>
      </c>
      <c r="X4" s="9">
        <v>1</v>
      </c>
      <c r="Y4" s="6">
        <f t="shared" si="0"/>
        <v>12</v>
      </c>
      <c r="Z4" s="2">
        <v>3</v>
      </c>
      <c r="AA4" s="2">
        <v>26</v>
      </c>
    </row>
    <row r="5" spans="2:27" ht="18" customHeight="1">
      <c r="B5" s="1" t="s">
        <v>18</v>
      </c>
      <c r="C5" s="1" t="s">
        <v>7</v>
      </c>
      <c r="D5" s="1">
        <v>2127</v>
      </c>
      <c r="E5" s="2" t="s">
        <v>5</v>
      </c>
      <c r="F5" s="1">
        <v>82</v>
      </c>
      <c r="G5" s="1">
        <v>4</v>
      </c>
      <c r="H5" s="7">
        <v>0</v>
      </c>
      <c r="I5" s="8">
        <v>0</v>
      </c>
      <c r="J5" s="8">
        <v>1</v>
      </c>
      <c r="K5" s="22" t="s">
        <v>0</v>
      </c>
      <c r="L5" s="8">
        <v>1</v>
      </c>
      <c r="M5" s="41">
        <v>0.5</v>
      </c>
      <c r="N5" s="41">
        <v>0.5</v>
      </c>
      <c r="O5" s="41">
        <v>0.5</v>
      </c>
      <c r="P5" s="8">
        <v>0</v>
      </c>
      <c r="Q5" s="8">
        <v>1</v>
      </c>
      <c r="R5" s="8">
        <v>1</v>
      </c>
      <c r="S5" s="8">
        <v>1</v>
      </c>
      <c r="T5" s="8">
        <v>1</v>
      </c>
      <c r="U5" s="8">
        <v>1</v>
      </c>
      <c r="V5" s="8">
        <v>1</v>
      </c>
      <c r="W5" s="8">
        <v>1</v>
      </c>
      <c r="X5" s="9">
        <v>1</v>
      </c>
      <c r="Y5" s="6">
        <f t="shared" si="0"/>
        <v>11.5</v>
      </c>
      <c r="Z5" s="2">
        <v>4</v>
      </c>
      <c r="AA5" s="2">
        <v>23</v>
      </c>
    </row>
    <row r="6" spans="2:27" ht="18" customHeight="1">
      <c r="B6" s="1" t="s">
        <v>14</v>
      </c>
      <c r="C6" s="1" t="s">
        <v>7</v>
      </c>
      <c r="D6" s="1">
        <v>1865</v>
      </c>
      <c r="E6" s="1" t="s">
        <v>5</v>
      </c>
      <c r="F6" s="1">
        <v>71</v>
      </c>
      <c r="G6" s="1">
        <v>5</v>
      </c>
      <c r="H6" s="7">
        <v>0</v>
      </c>
      <c r="I6" s="8">
        <v>0</v>
      </c>
      <c r="J6" s="8">
        <v>1</v>
      </c>
      <c r="K6" s="8">
        <v>0</v>
      </c>
      <c r="L6" s="22" t="s">
        <v>0</v>
      </c>
      <c r="M6" s="8">
        <v>1</v>
      </c>
      <c r="N6" s="8">
        <v>1</v>
      </c>
      <c r="O6" s="8">
        <v>1</v>
      </c>
      <c r="P6" s="41">
        <v>0.5</v>
      </c>
      <c r="Q6" s="41">
        <v>0.5</v>
      </c>
      <c r="R6" s="8">
        <v>0</v>
      </c>
      <c r="S6" s="8">
        <v>1</v>
      </c>
      <c r="T6" s="41">
        <v>0.5</v>
      </c>
      <c r="U6" s="8">
        <v>1</v>
      </c>
      <c r="V6" s="8">
        <v>1</v>
      </c>
      <c r="W6" s="8">
        <v>1</v>
      </c>
      <c r="X6" s="9">
        <v>1</v>
      </c>
      <c r="Y6" s="6">
        <f t="shared" si="0"/>
        <v>10.5</v>
      </c>
      <c r="Z6" s="2">
        <v>5</v>
      </c>
      <c r="AA6" s="2">
        <v>21</v>
      </c>
    </row>
    <row r="7" spans="2:27" ht="18" customHeight="1">
      <c r="B7" s="1" t="s">
        <v>8</v>
      </c>
      <c r="C7" s="1" t="s">
        <v>7</v>
      </c>
      <c r="D7" s="1">
        <v>2040</v>
      </c>
      <c r="E7" s="1" t="s">
        <v>5</v>
      </c>
      <c r="F7" s="1">
        <v>99</v>
      </c>
      <c r="G7" s="1">
        <v>6</v>
      </c>
      <c r="H7" s="7">
        <v>0</v>
      </c>
      <c r="I7" s="8">
        <v>0</v>
      </c>
      <c r="J7" s="8">
        <v>0</v>
      </c>
      <c r="K7" s="41">
        <v>0.5</v>
      </c>
      <c r="L7" s="8">
        <v>0</v>
      </c>
      <c r="M7" s="22" t="s">
        <v>0</v>
      </c>
      <c r="N7" s="8">
        <v>1</v>
      </c>
      <c r="O7" s="8">
        <v>0</v>
      </c>
      <c r="P7" s="8">
        <v>1</v>
      </c>
      <c r="Q7" s="8">
        <v>1</v>
      </c>
      <c r="R7" s="8">
        <v>1</v>
      </c>
      <c r="S7" s="41">
        <v>0.5</v>
      </c>
      <c r="T7" s="8">
        <v>1</v>
      </c>
      <c r="U7" s="8">
        <v>1</v>
      </c>
      <c r="V7" s="8">
        <v>1</v>
      </c>
      <c r="W7" s="8">
        <v>1</v>
      </c>
      <c r="X7" s="9">
        <v>1</v>
      </c>
      <c r="Y7" s="6">
        <f t="shared" si="0"/>
        <v>10</v>
      </c>
      <c r="Z7" s="2">
        <v>6</v>
      </c>
      <c r="AA7" s="2">
        <v>20</v>
      </c>
    </row>
    <row r="8" spans="2:27" ht="18" customHeight="1">
      <c r="B8" s="1" t="s">
        <v>26</v>
      </c>
      <c r="C8" s="1" t="s">
        <v>27</v>
      </c>
      <c r="D8" s="1">
        <v>1931</v>
      </c>
      <c r="E8" s="2" t="s">
        <v>5</v>
      </c>
      <c r="F8" s="1">
        <v>61</v>
      </c>
      <c r="G8" s="1">
        <v>7</v>
      </c>
      <c r="H8" s="7">
        <v>1</v>
      </c>
      <c r="I8" s="8">
        <v>0</v>
      </c>
      <c r="J8" s="41">
        <v>0.5</v>
      </c>
      <c r="K8" s="41">
        <v>0.5</v>
      </c>
      <c r="L8" s="8">
        <v>0</v>
      </c>
      <c r="M8" s="8">
        <v>0</v>
      </c>
      <c r="N8" s="22" t="s">
        <v>0</v>
      </c>
      <c r="O8" s="8">
        <v>0</v>
      </c>
      <c r="P8" s="8">
        <v>1</v>
      </c>
      <c r="Q8" s="8">
        <v>1</v>
      </c>
      <c r="R8" s="41">
        <v>0.5</v>
      </c>
      <c r="S8" s="8">
        <v>0</v>
      </c>
      <c r="T8" s="8">
        <v>1</v>
      </c>
      <c r="U8" s="8">
        <v>1</v>
      </c>
      <c r="V8" s="8">
        <v>1</v>
      </c>
      <c r="W8" s="8">
        <v>1</v>
      </c>
      <c r="X8" s="9">
        <v>1</v>
      </c>
      <c r="Y8" s="6">
        <f t="shared" si="0"/>
        <v>9.5</v>
      </c>
      <c r="Z8" s="2">
        <v>7</v>
      </c>
      <c r="AA8" s="2">
        <v>19</v>
      </c>
    </row>
    <row r="9" spans="2:27" ht="18" customHeight="1">
      <c r="B9" s="1" t="s">
        <v>19</v>
      </c>
      <c r="C9" s="1" t="s">
        <v>7</v>
      </c>
      <c r="D9" s="1">
        <v>1897</v>
      </c>
      <c r="E9" s="2" t="s">
        <v>5</v>
      </c>
      <c r="F9" s="1">
        <v>77</v>
      </c>
      <c r="G9" s="1">
        <v>8</v>
      </c>
      <c r="H9" s="7">
        <v>0</v>
      </c>
      <c r="I9" s="8">
        <v>0</v>
      </c>
      <c r="J9" s="8">
        <v>0</v>
      </c>
      <c r="K9" s="41">
        <v>0.5</v>
      </c>
      <c r="L9" s="8">
        <v>0</v>
      </c>
      <c r="M9" s="8">
        <v>1</v>
      </c>
      <c r="N9" s="8">
        <v>1</v>
      </c>
      <c r="O9" s="22" t="s">
        <v>0</v>
      </c>
      <c r="P9" s="8">
        <v>1</v>
      </c>
      <c r="Q9" s="8">
        <v>1</v>
      </c>
      <c r="R9" s="8">
        <v>0</v>
      </c>
      <c r="S9" s="8">
        <v>0</v>
      </c>
      <c r="T9" s="8">
        <v>1</v>
      </c>
      <c r="U9" s="8">
        <v>1</v>
      </c>
      <c r="V9" s="8">
        <v>1</v>
      </c>
      <c r="W9" s="8">
        <v>0</v>
      </c>
      <c r="X9" s="9">
        <v>1</v>
      </c>
      <c r="Y9" s="6">
        <f t="shared" si="0"/>
        <v>8.5</v>
      </c>
      <c r="Z9" s="2">
        <v>8</v>
      </c>
      <c r="AA9" s="2">
        <v>18</v>
      </c>
    </row>
    <row r="10" spans="2:27" ht="18" customHeight="1">
      <c r="B10" s="1" t="s">
        <v>11</v>
      </c>
      <c r="C10" s="1" t="s">
        <v>12</v>
      </c>
      <c r="D10" s="1">
        <v>1859</v>
      </c>
      <c r="E10" s="1" t="s">
        <v>5</v>
      </c>
      <c r="F10" s="1">
        <v>43</v>
      </c>
      <c r="G10" s="1">
        <v>9</v>
      </c>
      <c r="H10" s="7">
        <v>0</v>
      </c>
      <c r="I10" s="8">
        <v>0</v>
      </c>
      <c r="J10" s="8">
        <v>0</v>
      </c>
      <c r="K10" s="8">
        <v>1</v>
      </c>
      <c r="L10" s="41">
        <v>0.5</v>
      </c>
      <c r="M10" s="8">
        <v>0</v>
      </c>
      <c r="N10" s="8">
        <v>0</v>
      </c>
      <c r="O10" s="8">
        <v>0</v>
      </c>
      <c r="P10" s="22" t="s">
        <v>0</v>
      </c>
      <c r="Q10" s="8">
        <v>1</v>
      </c>
      <c r="R10" s="8">
        <v>1</v>
      </c>
      <c r="S10" s="8">
        <v>1</v>
      </c>
      <c r="T10" s="41">
        <v>0.5</v>
      </c>
      <c r="U10" s="8">
        <v>0</v>
      </c>
      <c r="V10" s="8">
        <v>1</v>
      </c>
      <c r="W10" s="8">
        <v>1</v>
      </c>
      <c r="X10" s="9">
        <v>1</v>
      </c>
      <c r="Y10" s="6">
        <f t="shared" si="0"/>
        <v>8</v>
      </c>
      <c r="Z10" s="2">
        <v>9</v>
      </c>
      <c r="AA10" s="2">
        <v>17</v>
      </c>
    </row>
    <row r="11" spans="2:27" ht="18" customHeight="1">
      <c r="B11" s="1" t="s">
        <v>15</v>
      </c>
      <c r="C11" s="1" t="s">
        <v>7</v>
      </c>
      <c r="D11" s="1">
        <v>1867</v>
      </c>
      <c r="E11" s="2" t="s">
        <v>5</v>
      </c>
      <c r="F11" s="1">
        <v>34</v>
      </c>
      <c r="G11" s="1">
        <v>10</v>
      </c>
      <c r="H11" s="7">
        <v>0</v>
      </c>
      <c r="I11" s="41">
        <v>0.5</v>
      </c>
      <c r="J11" s="8">
        <v>0</v>
      </c>
      <c r="K11" s="8">
        <v>0</v>
      </c>
      <c r="L11" s="41">
        <v>0.5</v>
      </c>
      <c r="M11" s="8">
        <v>0</v>
      </c>
      <c r="N11" s="8">
        <v>0</v>
      </c>
      <c r="O11" s="8">
        <v>0</v>
      </c>
      <c r="P11" s="8">
        <v>0</v>
      </c>
      <c r="Q11" s="22" t="s">
        <v>0</v>
      </c>
      <c r="R11" s="49">
        <v>0.5</v>
      </c>
      <c r="S11" s="46">
        <v>1</v>
      </c>
      <c r="T11" s="8">
        <v>1</v>
      </c>
      <c r="U11" s="8">
        <v>1</v>
      </c>
      <c r="V11" s="8">
        <v>1</v>
      </c>
      <c r="W11" s="8">
        <v>1</v>
      </c>
      <c r="X11" s="9">
        <v>1</v>
      </c>
      <c r="Y11" s="33">
        <f t="shared" si="0"/>
        <v>7.5</v>
      </c>
      <c r="Z11" s="2">
        <v>10</v>
      </c>
      <c r="AA11" s="2">
        <v>16</v>
      </c>
    </row>
    <row r="12" spans="2:27" ht="18" customHeight="1">
      <c r="B12" s="1" t="s">
        <v>28</v>
      </c>
      <c r="C12" s="1" t="s">
        <v>33</v>
      </c>
      <c r="D12" s="1">
        <v>1787</v>
      </c>
      <c r="E12" s="1" t="s">
        <v>5</v>
      </c>
      <c r="F12" s="1">
        <v>33</v>
      </c>
      <c r="G12" s="1">
        <v>12</v>
      </c>
      <c r="H12" s="7">
        <v>0</v>
      </c>
      <c r="I12" s="8">
        <v>0</v>
      </c>
      <c r="J12" s="8">
        <v>0</v>
      </c>
      <c r="K12" s="8">
        <v>0</v>
      </c>
      <c r="L12" s="8">
        <v>1</v>
      </c>
      <c r="M12" s="8">
        <v>0</v>
      </c>
      <c r="N12" s="41">
        <v>0.5</v>
      </c>
      <c r="O12" s="8">
        <v>1</v>
      </c>
      <c r="P12" s="8">
        <v>0</v>
      </c>
      <c r="Q12" s="49">
        <v>0.5</v>
      </c>
      <c r="R12" s="22" t="s">
        <v>0</v>
      </c>
      <c r="S12" s="46">
        <v>1</v>
      </c>
      <c r="T12" s="8">
        <v>0</v>
      </c>
      <c r="U12" s="8">
        <v>1</v>
      </c>
      <c r="V12" s="41">
        <v>0.5</v>
      </c>
      <c r="W12" s="8">
        <v>1</v>
      </c>
      <c r="X12" s="9">
        <v>1</v>
      </c>
      <c r="Y12" s="33">
        <f t="shared" si="0"/>
        <v>7.5</v>
      </c>
      <c r="Z12" s="2">
        <v>10</v>
      </c>
      <c r="AA12" s="2">
        <v>16</v>
      </c>
    </row>
    <row r="13" spans="2:27" ht="18" customHeight="1">
      <c r="B13" s="1" t="s">
        <v>30</v>
      </c>
      <c r="C13" s="1" t="s">
        <v>31</v>
      </c>
      <c r="D13" s="1">
        <v>2048</v>
      </c>
      <c r="E13" s="1" t="s">
        <v>5</v>
      </c>
      <c r="F13" s="1">
        <v>42</v>
      </c>
      <c r="G13" s="1">
        <v>12</v>
      </c>
      <c r="H13" s="7">
        <v>0</v>
      </c>
      <c r="I13" s="8">
        <v>0</v>
      </c>
      <c r="J13" s="8">
        <v>0</v>
      </c>
      <c r="K13" s="8">
        <v>0</v>
      </c>
      <c r="L13" s="8">
        <v>0</v>
      </c>
      <c r="M13" s="41">
        <v>0.5</v>
      </c>
      <c r="N13" s="8">
        <v>1</v>
      </c>
      <c r="O13" s="8">
        <v>1</v>
      </c>
      <c r="P13" s="8">
        <v>0</v>
      </c>
      <c r="Q13" s="46">
        <v>0</v>
      </c>
      <c r="R13" s="46">
        <v>0</v>
      </c>
      <c r="S13" s="22" t="s">
        <v>0</v>
      </c>
      <c r="T13" s="8">
        <v>1</v>
      </c>
      <c r="U13" s="8">
        <v>1</v>
      </c>
      <c r="V13" s="8">
        <v>1</v>
      </c>
      <c r="W13" s="8">
        <v>1</v>
      </c>
      <c r="X13" s="9">
        <v>1</v>
      </c>
      <c r="Y13" s="33">
        <f t="shared" si="0"/>
        <v>7.5</v>
      </c>
      <c r="Z13" s="2">
        <v>12</v>
      </c>
      <c r="AA13" s="2">
        <v>14</v>
      </c>
    </row>
    <row r="14" spans="2:27" ht="18" customHeight="1">
      <c r="B14" s="1" t="s">
        <v>32</v>
      </c>
      <c r="C14" s="1" t="s">
        <v>7</v>
      </c>
      <c r="D14" s="1">
        <v>1850</v>
      </c>
      <c r="E14" s="2" t="s">
        <v>5</v>
      </c>
      <c r="F14" s="1">
        <v>50</v>
      </c>
      <c r="G14" s="1">
        <v>13</v>
      </c>
      <c r="H14" s="7">
        <v>0</v>
      </c>
      <c r="I14" s="8">
        <v>0</v>
      </c>
      <c r="J14" s="41">
        <v>0.5</v>
      </c>
      <c r="K14" s="8">
        <v>0</v>
      </c>
      <c r="L14" s="41">
        <v>0.5</v>
      </c>
      <c r="M14" s="8">
        <v>0</v>
      </c>
      <c r="N14" s="8">
        <v>0</v>
      </c>
      <c r="O14" s="8">
        <v>0</v>
      </c>
      <c r="P14" s="41">
        <v>0.5</v>
      </c>
      <c r="Q14" s="8">
        <v>0</v>
      </c>
      <c r="R14" s="8">
        <v>1</v>
      </c>
      <c r="S14" s="8">
        <v>0</v>
      </c>
      <c r="T14" s="22" t="s">
        <v>0</v>
      </c>
      <c r="U14" s="41">
        <v>0.5</v>
      </c>
      <c r="V14" s="8">
        <v>1</v>
      </c>
      <c r="W14" s="41">
        <v>0.5</v>
      </c>
      <c r="X14" s="9">
        <v>1</v>
      </c>
      <c r="Y14" s="6">
        <f t="shared" si="0"/>
        <v>5.5</v>
      </c>
      <c r="Z14" s="2">
        <v>13</v>
      </c>
      <c r="AA14" s="2">
        <v>13</v>
      </c>
    </row>
    <row r="15" spans="2:27" ht="18" customHeight="1">
      <c r="B15" s="1" t="s">
        <v>20</v>
      </c>
      <c r="C15" s="1" t="s">
        <v>12</v>
      </c>
      <c r="D15" s="1">
        <v>1617</v>
      </c>
      <c r="E15" s="2" t="s">
        <v>5</v>
      </c>
      <c r="F15" s="1">
        <v>26</v>
      </c>
      <c r="G15" s="1">
        <v>14</v>
      </c>
      <c r="H15" s="7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1</v>
      </c>
      <c r="Q15" s="8">
        <v>0</v>
      </c>
      <c r="R15" s="8">
        <v>0</v>
      </c>
      <c r="S15" s="8">
        <v>0</v>
      </c>
      <c r="T15" s="41">
        <v>0.5</v>
      </c>
      <c r="U15" s="22" t="s">
        <v>0</v>
      </c>
      <c r="V15" s="41">
        <v>0.5</v>
      </c>
      <c r="W15" s="8">
        <v>1</v>
      </c>
      <c r="X15" s="9">
        <v>1</v>
      </c>
      <c r="Y15" s="6">
        <f t="shared" si="0"/>
        <v>4</v>
      </c>
      <c r="Z15" s="2">
        <v>14</v>
      </c>
      <c r="AA15" s="2">
        <v>12</v>
      </c>
    </row>
    <row r="16" spans="2:27" ht="18" customHeight="1">
      <c r="B16" s="1" t="s">
        <v>34</v>
      </c>
      <c r="C16" s="1" t="s">
        <v>7</v>
      </c>
      <c r="D16" s="1">
        <v>1581</v>
      </c>
      <c r="E16" s="1" t="s">
        <v>5</v>
      </c>
      <c r="F16" s="1">
        <v>27</v>
      </c>
      <c r="G16" s="1">
        <v>15</v>
      </c>
      <c r="H16" s="7">
        <v>0</v>
      </c>
      <c r="I16" s="8">
        <v>1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41">
        <v>0.5</v>
      </c>
      <c r="S16" s="8">
        <v>0</v>
      </c>
      <c r="T16" s="8">
        <v>0</v>
      </c>
      <c r="U16" s="41">
        <v>0.5</v>
      </c>
      <c r="V16" s="22" t="s">
        <v>0</v>
      </c>
      <c r="W16" s="41">
        <v>0.5</v>
      </c>
      <c r="X16" s="9">
        <v>1</v>
      </c>
      <c r="Y16" s="6">
        <f t="shared" si="0"/>
        <v>3.5</v>
      </c>
      <c r="Z16" s="2">
        <v>15</v>
      </c>
      <c r="AA16" s="2">
        <v>11</v>
      </c>
    </row>
    <row r="17" spans="2:27" ht="18" customHeight="1">
      <c r="B17" s="1" t="s">
        <v>24</v>
      </c>
      <c r="C17" s="1" t="s">
        <v>12</v>
      </c>
      <c r="D17" s="1">
        <v>1698</v>
      </c>
      <c r="E17" s="1" t="s">
        <v>5</v>
      </c>
      <c r="F17" s="1">
        <v>17</v>
      </c>
      <c r="G17" s="1">
        <v>16</v>
      </c>
      <c r="H17" s="7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1</v>
      </c>
      <c r="P17" s="8">
        <v>0</v>
      </c>
      <c r="Q17" s="8">
        <v>0</v>
      </c>
      <c r="R17" s="8">
        <v>0</v>
      </c>
      <c r="S17" s="8">
        <v>0</v>
      </c>
      <c r="T17" s="41">
        <v>0.5</v>
      </c>
      <c r="U17" s="8">
        <v>0</v>
      </c>
      <c r="V17" s="41">
        <v>0.5</v>
      </c>
      <c r="W17" s="22" t="s">
        <v>0</v>
      </c>
      <c r="X17" s="9">
        <v>0</v>
      </c>
      <c r="Y17" s="6">
        <f t="shared" si="0"/>
        <v>2</v>
      </c>
      <c r="Z17" s="2">
        <v>16</v>
      </c>
      <c r="AA17" s="2">
        <v>10</v>
      </c>
    </row>
    <row r="18" spans="2:27" ht="18" customHeight="1" thickBot="1">
      <c r="B18" s="1" t="s">
        <v>29</v>
      </c>
      <c r="C18" s="1" t="s">
        <v>12</v>
      </c>
      <c r="D18" s="1">
        <v>1402</v>
      </c>
      <c r="E18" s="2" t="s">
        <v>5</v>
      </c>
      <c r="F18" s="1">
        <v>26</v>
      </c>
      <c r="G18" s="1">
        <v>17</v>
      </c>
      <c r="H18" s="10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1</v>
      </c>
      <c r="X18" s="23" t="s">
        <v>0</v>
      </c>
      <c r="Y18" s="12">
        <f t="shared" si="0"/>
        <v>1</v>
      </c>
      <c r="Z18" s="3">
        <v>17</v>
      </c>
      <c r="AA18" s="2">
        <v>9</v>
      </c>
    </row>
    <row r="19" spans="25:27" ht="18" customHeight="1">
      <c r="Y19" s="13">
        <f>SUM(Y2:Y18)</f>
        <v>136</v>
      </c>
      <c r="Z19" s="14">
        <f>SUM(Z2:Z18)</f>
        <v>152</v>
      </c>
      <c r="AA19" s="2"/>
    </row>
    <row r="20" ht="18" customHeight="1">
      <c r="D20" s="2"/>
    </row>
    <row r="21" ht="18" customHeight="1">
      <c r="D21" s="2"/>
    </row>
    <row r="24" spans="5:6" ht="18" customHeight="1">
      <c r="E24" s="2"/>
      <c r="F24" s="2"/>
    </row>
  </sheetData>
  <sheetProtection/>
  <conditionalFormatting sqref="L2:M2 H6:H7 J7:K7 N4:N5 O5 N3:P3 M5 M6:N6 U7:V10 S7 R6:R8 X4 X7:X10 P4 P6 R3 Q3:Q4 T6:T7 N12 S4:V4 Q6:Q7 U16 W16 R16">
    <cfRule type="expression" priority="1" dxfId="0" stopIfTrue="1">
      <formula>(LEFT($C5,6)="BSV 63")</formula>
    </cfRule>
  </conditionalFormatting>
  <conditionalFormatting sqref="T15 V15 M13 V12">
    <cfRule type="expression" priority="2" dxfId="0" stopIfTrue="1">
      <formula>(LEFT($C14,6)="BSV 63")</formula>
    </cfRule>
  </conditionalFormatting>
  <conditionalFormatting sqref="U10:V10 X10 I10 N10 Q10 S10 P11 J11">
    <cfRule type="expression" priority="4" dxfId="0" stopIfTrue="1">
      <formula>(LEFT($C18,6)="BSV 63")</formula>
    </cfRule>
  </conditionalFormatting>
  <conditionalFormatting sqref="P18 N14:N16 N18 P15:P16 K12">
    <cfRule type="expression" priority="20" dxfId="0" stopIfTrue="1">
      <formula>(LEFT($C18,6)="BSV 63")</formula>
    </cfRule>
  </conditionalFormatting>
  <conditionalFormatting sqref="X13 I13:J13 L11:L12 T13:V13 I11 R11 P13:Q13 P18 J15:J16 I18:J18 L14 I14:I16 P15:P16 Q12">
    <cfRule type="expression" priority="25" dxfId="0" stopIfTrue="1">
      <formula>(LEFT($C16,6)="BSV 63")</formula>
    </cfRule>
  </conditionalFormatting>
  <conditionalFormatting sqref="U14 W14 K9 S9 P8:P9 J8:L8 I8:I9 T8:T9 I13:J13 P18 J14:J16 I18:J18 T17 V17 P13:P16">
    <cfRule type="expression" priority="26" dxfId="0" stopIfTrue="1">
      <formula>(LEFT($C12,6)="BSV 63")</formula>
    </cfRule>
  </conditionalFormatting>
  <conditionalFormatting sqref="I13">
    <cfRule type="expression" priority="27" dxfId="0" stopIfTrue="1">
      <formula>(LEFT($C11,6)="BSV 63")</formula>
    </cfRule>
  </conditionalFormatting>
  <conditionalFormatting sqref="M14:M16">
    <cfRule type="expression" priority="28" dxfId="0" stopIfTrue="1">
      <formula>(LEFT($C24,6)="BSV 63")</formula>
    </cfRule>
  </conditionalFormatting>
  <conditionalFormatting sqref="N10 J10 L10 Q10 S10:T10">
    <cfRule type="expression" priority="29" dxfId="0" stopIfTrue="1">
      <formula>(LEFT($C11,6)="BSV 63")</formula>
    </cfRule>
  </conditionalFormatting>
  <conditionalFormatting sqref="K12 I12 S12 M12">
    <cfRule type="expression" priority="30" dxfId="0" stopIfTrue="1">
      <formula>(LEFT($C11,6)="BSV 63")</formula>
    </cfRule>
  </conditionalFormatting>
  <conditionalFormatting sqref="J11 P11 M11">
    <cfRule type="expression" priority="31" dxfId="0" stopIfTrue="1">
      <formula>(LEFT($C20,6)="BSV 63")</formula>
    </cfRule>
  </conditionalFormatting>
  <conditionalFormatting sqref="M18">
    <cfRule type="expression" priority="32" dxfId="0" stopIfTrue="1">
      <formula>(LEFT($C25,6)="BSV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71" r:id="rId1"/>
  <headerFooter alignWithMargins="0">
    <oddHeader>&amp;C&amp;12April-Blitz 2017 bei ChWe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1"/>
  <sheetViews>
    <sheetView zoomScaleSheetLayoutView="100" zoomScalePageLayoutView="0" workbookViewId="0" topLeftCell="A1">
      <pane ySplit="1" topLeftCell="BM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2.710937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7" width="3.7109375" style="1" customWidth="1"/>
    <col min="18" max="19" width="3.8515625" style="1" bestFit="1" customWidth="1"/>
    <col min="20" max="20" width="3.8515625" style="1" customWidth="1"/>
    <col min="21" max="21" width="4.140625" style="1" bestFit="1" customWidth="1"/>
    <col min="22" max="22" width="6.421875" style="1" bestFit="1" customWidth="1"/>
    <col min="23" max="23" width="6.00390625" style="1" bestFit="1" customWidth="1"/>
    <col min="24" max="24" width="4.140625" style="1" bestFit="1" customWidth="1"/>
    <col min="25" max="16384" width="11.421875" style="1" customWidth="1"/>
  </cols>
  <sheetData>
    <row r="1" spans="2:24" s="18" customFormat="1" ht="18" customHeight="1" thickBot="1">
      <c r="B1" s="15">
        <v>42860</v>
      </c>
      <c r="C1" s="16" t="s">
        <v>1</v>
      </c>
      <c r="D1" s="32" t="s">
        <v>10</v>
      </c>
      <c r="E1" s="17" t="s">
        <v>5</v>
      </c>
      <c r="F1" s="32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>
        <v>10</v>
      </c>
      <c r="R1" s="17">
        <v>11</v>
      </c>
      <c r="S1" s="17">
        <v>12</v>
      </c>
      <c r="T1" s="17">
        <v>13</v>
      </c>
      <c r="U1" s="17">
        <v>14</v>
      </c>
      <c r="V1" s="17" t="s">
        <v>3</v>
      </c>
      <c r="W1" s="17" t="s">
        <v>2</v>
      </c>
      <c r="X1" s="17" t="s">
        <v>4</v>
      </c>
    </row>
    <row r="2" spans="2:24" ht="18" customHeight="1">
      <c r="B2" s="1" t="s">
        <v>18</v>
      </c>
      <c r="C2" s="1" t="s">
        <v>7</v>
      </c>
      <c r="D2" s="1">
        <v>2127</v>
      </c>
      <c r="E2" s="1" t="s">
        <v>5</v>
      </c>
      <c r="F2" s="1">
        <v>82</v>
      </c>
      <c r="G2" s="1">
        <v>1</v>
      </c>
      <c r="H2" s="21" t="s">
        <v>0</v>
      </c>
      <c r="I2" s="42">
        <v>0.5</v>
      </c>
      <c r="J2" s="4">
        <v>1</v>
      </c>
      <c r="K2" s="4">
        <v>1</v>
      </c>
      <c r="L2" s="4">
        <v>1</v>
      </c>
      <c r="M2" s="4">
        <v>1</v>
      </c>
      <c r="N2" s="4">
        <v>1</v>
      </c>
      <c r="O2" s="4">
        <v>1</v>
      </c>
      <c r="P2" s="4">
        <v>1</v>
      </c>
      <c r="Q2" s="4">
        <v>0</v>
      </c>
      <c r="R2" s="4">
        <v>1</v>
      </c>
      <c r="S2" s="4">
        <v>1</v>
      </c>
      <c r="T2" s="4">
        <v>1</v>
      </c>
      <c r="U2" s="5">
        <v>1</v>
      </c>
      <c r="V2" s="6">
        <f aca="true" t="shared" si="0" ref="V2:V15">SUM(H2:U2)</f>
        <v>11.5</v>
      </c>
      <c r="W2" s="2">
        <v>1</v>
      </c>
      <c r="X2" s="2">
        <v>35</v>
      </c>
    </row>
    <row r="3" spans="2:24" ht="18" customHeight="1">
      <c r="B3" s="1" t="s">
        <v>8</v>
      </c>
      <c r="C3" s="1" t="s">
        <v>7</v>
      </c>
      <c r="D3" s="1">
        <v>2040</v>
      </c>
      <c r="E3" s="1" t="s">
        <v>5</v>
      </c>
      <c r="F3" s="1">
        <v>99</v>
      </c>
      <c r="G3" s="1">
        <v>2</v>
      </c>
      <c r="H3" s="43">
        <v>0.5</v>
      </c>
      <c r="I3" s="22" t="s">
        <v>0</v>
      </c>
      <c r="J3" s="41">
        <v>0.5</v>
      </c>
      <c r="K3" s="8">
        <v>1</v>
      </c>
      <c r="L3" s="41">
        <v>0.5</v>
      </c>
      <c r="M3" s="8">
        <v>1</v>
      </c>
      <c r="N3" s="8">
        <v>1</v>
      </c>
      <c r="O3" s="8">
        <v>1</v>
      </c>
      <c r="P3" s="41">
        <v>0.5</v>
      </c>
      <c r="Q3" s="8">
        <v>1</v>
      </c>
      <c r="R3" s="8">
        <v>1</v>
      </c>
      <c r="S3" s="8">
        <v>1</v>
      </c>
      <c r="T3" s="8">
        <v>1</v>
      </c>
      <c r="U3" s="9">
        <v>1</v>
      </c>
      <c r="V3" s="6">
        <f t="shared" si="0"/>
        <v>11</v>
      </c>
      <c r="W3" s="2">
        <v>2</v>
      </c>
      <c r="X3" s="2">
        <v>30</v>
      </c>
    </row>
    <row r="4" spans="2:24" ht="18" customHeight="1">
      <c r="B4" s="1" t="s">
        <v>13</v>
      </c>
      <c r="C4" s="1" t="s">
        <v>7</v>
      </c>
      <c r="D4" s="1">
        <v>2037</v>
      </c>
      <c r="E4" s="2" t="s">
        <v>5</v>
      </c>
      <c r="F4" s="1">
        <v>101</v>
      </c>
      <c r="G4" s="1">
        <v>3</v>
      </c>
      <c r="H4" s="7">
        <v>0</v>
      </c>
      <c r="I4" s="41">
        <v>0.5</v>
      </c>
      <c r="J4" s="22" t="s">
        <v>0</v>
      </c>
      <c r="K4" s="8">
        <v>0</v>
      </c>
      <c r="L4" s="8">
        <v>0</v>
      </c>
      <c r="M4" s="8">
        <v>1</v>
      </c>
      <c r="N4" s="8">
        <v>1</v>
      </c>
      <c r="O4" s="8">
        <v>1</v>
      </c>
      <c r="P4" s="8">
        <v>1</v>
      </c>
      <c r="Q4" s="8">
        <v>1</v>
      </c>
      <c r="R4" s="8">
        <v>1</v>
      </c>
      <c r="S4" s="8">
        <v>1</v>
      </c>
      <c r="T4" s="8">
        <v>1</v>
      </c>
      <c r="U4" s="9">
        <v>1</v>
      </c>
      <c r="V4" s="6">
        <f t="shared" si="0"/>
        <v>9.5</v>
      </c>
      <c r="W4" s="2">
        <v>3</v>
      </c>
      <c r="X4" s="2">
        <v>26</v>
      </c>
    </row>
    <row r="5" spans="2:24" ht="18" customHeight="1">
      <c r="B5" s="1" t="s">
        <v>23</v>
      </c>
      <c r="C5" s="1" t="s">
        <v>7</v>
      </c>
      <c r="D5" s="1">
        <v>2008</v>
      </c>
      <c r="E5" s="2" t="s">
        <v>5</v>
      </c>
      <c r="F5" s="1">
        <v>60</v>
      </c>
      <c r="G5" s="1">
        <v>4</v>
      </c>
      <c r="H5" s="7">
        <v>0</v>
      </c>
      <c r="I5" s="8">
        <v>0</v>
      </c>
      <c r="J5" s="8">
        <v>1</v>
      </c>
      <c r="K5" s="22" t="s">
        <v>0</v>
      </c>
      <c r="L5" s="8">
        <v>0</v>
      </c>
      <c r="M5" s="8">
        <v>1</v>
      </c>
      <c r="N5" s="8">
        <v>1</v>
      </c>
      <c r="O5" s="8">
        <v>0</v>
      </c>
      <c r="P5" s="8">
        <v>1</v>
      </c>
      <c r="Q5" s="8">
        <v>1</v>
      </c>
      <c r="R5" s="8">
        <v>1</v>
      </c>
      <c r="S5" s="8">
        <v>1</v>
      </c>
      <c r="T5" s="8">
        <v>1</v>
      </c>
      <c r="U5" s="9">
        <v>1</v>
      </c>
      <c r="V5" s="6">
        <f t="shared" si="0"/>
        <v>9</v>
      </c>
      <c r="W5" s="2">
        <v>4</v>
      </c>
      <c r="X5" s="2">
        <v>23</v>
      </c>
    </row>
    <row r="6" spans="2:24" ht="18" customHeight="1">
      <c r="B6" s="1" t="s">
        <v>15</v>
      </c>
      <c r="C6" s="1" t="s">
        <v>7</v>
      </c>
      <c r="D6" s="1">
        <v>1867</v>
      </c>
      <c r="E6" s="2" t="s">
        <v>5</v>
      </c>
      <c r="F6" s="1">
        <v>34</v>
      </c>
      <c r="G6" s="1">
        <v>5</v>
      </c>
      <c r="H6" s="7">
        <v>0</v>
      </c>
      <c r="I6" s="41">
        <v>0.5</v>
      </c>
      <c r="J6" s="8">
        <v>1</v>
      </c>
      <c r="K6" s="8">
        <v>1</v>
      </c>
      <c r="L6" s="22" t="s">
        <v>0</v>
      </c>
      <c r="M6" s="8">
        <v>0</v>
      </c>
      <c r="N6" s="41">
        <v>0.5</v>
      </c>
      <c r="O6" s="8">
        <v>0</v>
      </c>
      <c r="P6" s="8">
        <v>0</v>
      </c>
      <c r="Q6" s="8">
        <v>1</v>
      </c>
      <c r="R6" s="8">
        <v>1</v>
      </c>
      <c r="S6" s="8">
        <v>1</v>
      </c>
      <c r="T6" s="8">
        <v>1</v>
      </c>
      <c r="U6" s="9">
        <v>1</v>
      </c>
      <c r="V6" s="6">
        <f t="shared" si="0"/>
        <v>8</v>
      </c>
      <c r="W6" s="2">
        <v>5</v>
      </c>
      <c r="X6" s="2">
        <v>21</v>
      </c>
    </row>
    <row r="7" spans="2:24" ht="18" customHeight="1">
      <c r="B7" s="1" t="s">
        <v>11</v>
      </c>
      <c r="C7" s="1" t="s">
        <v>12</v>
      </c>
      <c r="D7" s="1">
        <v>1859</v>
      </c>
      <c r="E7" s="2" t="s">
        <v>5</v>
      </c>
      <c r="F7" s="1">
        <v>43</v>
      </c>
      <c r="G7" s="1">
        <v>6</v>
      </c>
      <c r="H7" s="7">
        <v>0</v>
      </c>
      <c r="I7" s="8">
        <v>0</v>
      </c>
      <c r="J7" s="8">
        <v>0</v>
      </c>
      <c r="K7" s="8">
        <v>0</v>
      </c>
      <c r="L7" s="8">
        <v>1</v>
      </c>
      <c r="M7" s="22" t="s">
        <v>0</v>
      </c>
      <c r="N7" s="8">
        <v>1</v>
      </c>
      <c r="O7" s="8">
        <v>1</v>
      </c>
      <c r="P7" s="41">
        <v>0.5</v>
      </c>
      <c r="Q7" s="8">
        <v>1</v>
      </c>
      <c r="R7" s="8">
        <v>1</v>
      </c>
      <c r="S7" s="8">
        <v>0</v>
      </c>
      <c r="T7" s="8">
        <v>1</v>
      </c>
      <c r="U7" s="9">
        <v>1</v>
      </c>
      <c r="V7" s="6">
        <f t="shared" si="0"/>
        <v>7.5</v>
      </c>
      <c r="W7" s="2">
        <v>6</v>
      </c>
      <c r="X7" s="2">
        <v>20</v>
      </c>
    </row>
    <row r="8" spans="2:24" ht="18" customHeight="1">
      <c r="B8" s="1" t="s">
        <v>26</v>
      </c>
      <c r="C8" s="1" t="s">
        <v>27</v>
      </c>
      <c r="D8" s="1">
        <v>1931</v>
      </c>
      <c r="E8" s="2" t="s">
        <v>5</v>
      </c>
      <c r="F8" s="1">
        <v>61</v>
      </c>
      <c r="G8" s="1">
        <v>7</v>
      </c>
      <c r="H8" s="7">
        <v>0</v>
      </c>
      <c r="I8" s="8">
        <v>0</v>
      </c>
      <c r="J8" s="8">
        <v>0</v>
      </c>
      <c r="K8" s="8">
        <v>0</v>
      </c>
      <c r="L8" s="41">
        <v>0.5</v>
      </c>
      <c r="M8" s="8">
        <v>0</v>
      </c>
      <c r="N8" s="22" t="s">
        <v>0</v>
      </c>
      <c r="O8" s="46">
        <v>1</v>
      </c>
      <c r="P8" s="8">
        <v>1</v>
      </c>
      <c r="Q8" s="8">
        <v>1</v>
      </c>
      <c r="R8" s="8">
        <v>1</v>
      </c>
      <c r="S8" s="8">
        <v>0</v>
      </c>
      <c r="T8" s="8">
        <v>1</v>
      </c>
      <c r="U8" s="9">
        <v>1</v>
      </c>
      <c r="V8" s="33">
        <f t="shared" si="0"/>
        <v>6.5</v>
      </c>
      <c r="W8" s="2">
        <v>7</v>
      </c>
      <c r="X8" s="2">
        <v>19</v>
      </c>
    </row>
    <row r="9" spans="2:24" ht="18" customHeight="1">
      <c r="B9" s="1" t="s">
        <v>22</v>
      </c>
      <c r="C9" s="1" t="s">
        <v>7</v>
      </c>
      <c r="D9" s="1">
        <v>1918</v>
      </c>
      <c r="E9" s="1" t="s">
        <v>5</v>
      </c>
      <c r="F9" s="1">
        <v>40</v>
      </c>
      <c r="G9" s="1">
        <v>8</v>
      </c>
      <c r="H9" s="7">
        <v>0</v>
      </c>
      <c r="I9" s="8">
        <v>0</v>
      </c>
      <c r="J9" s="8">
        <v>0</v>
      </c>
      <c r="K9" s="8">
        <v>1</v>
      </c>
      <c r="L9" s="8">
        <v>1</v>
      </c>
      <c r="M9" s="8">
        <v>0</v>
      </c>
      <c r="N9" s="46">
        <v>0</v>
      </c>
      <c r="O9" s="22" t="s">
        <v>0</v>
      </c>
      <c r="P9" s="8">
        <v>1</v>
      </c>
      <c r="Q9" s="41">
        <v>0.5</v>
      </c>
      <c r="R9" s="8">
        <v>0</v>
      </c>
      <c r="S9" s="8">
        <v>1</v>
      </c>
      <c r="T9" s="8">
        <v>1</v>
      </c>
      <c r="U9" s="9">
        <v>1</v>
      </c>
      <c r="V9" s="33">
        <f t="shared" si="0"/>
        <v>6.5</v>
      </c>
      <c r="W9" s="2">
        <v>8</v>
      </c>
      <c r="X9" s="2">
        <v>18</v>
      </c>
    </row>
    <row r="10" spans="2:24" ht="18" customHeight="1">
      <c r="B10" s="1" t="s">
        <v>36</v>
      </c>
      <c r="C10" s="1" t="s">
        <v>7</v>
      </c>
      <c r="D10" s="1">
        <v>1705</v>
      </c>
      <c r="E10" s="1" t="s">
        <v>5</v>
      </c>
      <c r="F10" s="1">
        <v>48</v>
      </c>
      <c r="G10" s="1">
        <v>9</v>
      </c>
      <c r="H10" s="7">
        <v>0</v>
      </c>
      <c r="I10" s="41">
        <v>0.5</v>
      </c>
      <c r="J10" s="8">
        <v>0</v>
      </c>
      <c r="K10" s="8">
        <v>0</v>
      </c>
      <c r="L10" s="8">
        <v>1</v>
      </c>
      <c r="M10" s="41">
        <v>0.5</v>
      </c>
      <c r="N10" s="8">
        <v>0</v>
      </c>
      <c r="O10" s="8">
        <v>0</v>
      </c>
      <c r="P10" s="22" t="s">
        <v>0</v>
      </c>
      <c r="Q10" s="8">
        <v>0</v>
      </c>
      <c r="R10" s="8">
        <v>1</v>
      </c>
      <c r="S10" s="8">
        <v>1</v>
      </c>
      <c r="T10" s="8">
        <v>0</v>
      </c>
      <c r="U10" s="9">
        <v>1</v>
      </c>
      <c r="V10" s="6">
        <f t="shared" si="0"/>
        <v>5</v>
      </c>
      <c r="W10" s="2">
        <v>9</v>
      </c>
      <c r="X10" s="2">
        <v>17</v>
      </c>
    </row>
    <row r="11" spans="2:24" ht="18" customHeight="1">
      <c r="B11" s="1" t="s">
        <v>20</v>
      </c>
      <c r="C11" s="1" t="s">
        <v>12</v>
      </c>
      <c r="D11" s="1">
        <v>1617</v>
      </c>
      <c r="E11" s="2" t="s">
        <v>5</v>
      </c>
      <c r="F11" s="1">
        <v>26</v>
      </c>
      <c r="G11" s="1">
        <v>10</v>
      </c>
      <c r="H11" s="7">
        <v>1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41">
        <v>0.5</v>
      </c>
      <c r="P11" s="8">
        <v>1</v>
      </c>
      <c r="Q11" s="22" t="s">
        <v>0</v>
      </c>
      <c r="R11" s="41">
        <v>0.5</v>
      </c>
      <c r="S11" s="8">
        <v>1</v>
      </c>
      <c r="T11" s="8">
        <v>0</v>
      </c>
      <c r="U11" s="44">
        <v>0.5</v>
      </c>
      <c r="V11" s="6">
        <f t="shared" si="0"/>
        <v>4.5</v>
      </c>
      <c r="W11" s="2">
        <v>10</v>
      </c>
      <c r="X11" s="2">
        <v>16</v>
      </c>
    </row>
    <row r="12" spans="2:24" ht="18" customHeight="1">
      <c r="B12" s="1" t="s">
        <v>25</v>
      </c>
      <c r="C12" s="1" t="s">
        <v>7</v>
      </c>
      <c r="D12" s="1">
        <v>1700</v>
      </c>
      <c r="E12" s="2" t="s">
        <v>5</v>
      </c>
      <c r="F12" s="1">
        <v>49</v>
      </c>
      <c r="G12" s="1">
        <v>11</v>
      </c>
      <c r="H12" s="7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1</v>
      </c>
      <c r="P12" s="8">
        <v>0</v>
      </c>
      <c r="Q12" s="41">
        <v>0.5</v>
      </c>
      <c r="R12" s="22" t="s">
        <v>0</v>
      </c>
      <c r="S12" s="52">
        <v>1</v>
      </c>
      <c r="T12" s="8">
        <v>1</v>
      </c>
      <c r="U12" s="44">
        <v>0.5</v>
      </c>
      <c r="V12" s="34">
        <f t="shared" si="0"/>
        <v>4</v>
      </c>
      <c r="W12" s="2">
        <v>11</v>
      </c>
      <c r="X12" s="2">
        <v>15</v>
      </c>
    </row>
    <row r="13" spans="2:24" ht="18" customHeight="1">
      <c r="B13" s="1" t="s">
        <v>16</v>
      </c>
      <c r="C13" s="1" t="s">
        <v>7</v>
      </c>
      <c r="D13" s="1">
        <v>1240</v>
      </c>
      <c r="E13" s="2" t="s">
        <v>5</v>
      </c>
      <c r="F13" s="1">
        <v>5</v>
      </c>
      <c r="G13" s="1">
        <v>12</v>
      </c>
      <c r="H13" s="7">
        <v>0</v>
      </c>
      <c r="I13" s="8">
        <v>0</v>
      </c>
      <c r="J13" s="8">
        <v>0</v>
      </c>
      <c r="K13" s="8">
        <v>0</v>
      </c>
      <c r="L13" s="8">
        <v>0</v>
      </c>
      <c r="M13" s="8">
        <v>1</v>
      </c>
      <c r="N13" s="8">
        <v>1</v>
      </c>
      <c r="O13" s="8">
        <v>0</v>
      </c>
      <c r="P13" s="8">
        <v>0</v>
      </c>
      <c r="Q13" s="8">
        <v>0</v>
      </c>
      <c r="R13" s="52">
        <v>0</v>
      </c>
      <c r="S13" s="22" t="s">
        <v>0</v>
      </c>
      <c r="T13" s="8">
        <v>1</v>
      </c>
      <c r="U13" s="9">
        <v>1</v>
      </c>
      <c r="V13" s="34">
        <f t="shared" si="0"/>
        <v>4</v>
      </c>
      <c r="W13" s="2">
        <v>12</v>
      </c>
      <c r="X13" s="2">
        <v>14</v>
      </c>
    </row>
    <row r="14" spans="2:24" ht="18" customHeight="1">
      <c r="B14" s="1" t="s">
        <v>37</v>
      </c>
      <c r="C14" s="1" t="s">
        <v>12</v>
      </c>
      <c r="D14" s="1">
        <v>1731</v>
      </c>
      <c r="E14" s="2" t="s">
        <v>5</v>
      </c>
      <c r="F14" s="1">
        <v>41</v>
      </c>
      <c r="G14" s="1">
        <v>13</v>
      </c>
      <c r="H14" s="7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1</v>
      </c>
      <c r="Q14" s="8">
        <v>1</v>
      </c>
      <c r="R14" s="8">
        <v>0</v>
      </c>
      <c r="S14" s="8">
        <v>0</v>
      </c>
      <c r="T14" s="22" t="s">
        <v>0</v>
      </c>
      <c r="U14" s="44">
        <v>0.5</v>
      </c>
      <c r="V14" s="6">
        <f t="shared" si="0"/>
        <v>2.5</v>
      </c>
      <c r="W14" s="2">
        <v>13</v>
      </c>
      <c r="X14" s="2">
        <v>13</v>
      </c>
    </row>
    <row r="15" spans="2:24" ht="18" customHeight="1" thickBot="1">
      <c r="B15" s="1" t="s">
        <v>35</v>
      </c>
      <c r="C15" s="1" t="s">
        <v>7</v>
      </c>
      <c r="G15" s="1">
        <v>14</v>
      </c>
      <c r="H15" s="10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45">
        <v>0.5</v>
      </c>
      <c r="R15" s="45">
        <v>0.5</v>
      </c>
      <c r="S15" s="11">
        <v>0</v>
      </c>
      <c r="T15" s="45">
        <v>0.5</v>
      </c>
      <c r="U15" s="23" t="s">
        <v>0</v>
      </c>
      <c r="V15" s="12">
        <f t="shared" si="0"/>
        <v>1.5</v>
      </c>
      <c r="W15" s="3">
        <v>14</v>
      </c>
      <c r="X15" s="2">
        <v>12</v>
      </c>
    </row>
    <row r="16" spans="4:24" ht="18" customHeight="1">
      <c r="D16" s="2"/>
      <c r="V16" s="13">
        <f>SUM(V2:V15)</f>
        <v>91</v>
      </c>
      <c r="W16" s="14">
        <f>SUM(W2:W15)</f>
        <v>105</v>
      </c>
      <c r="X16" s="2"/>
    </row>
    <row r="17" ht="18" customHeight="1">
      <c r="D17" s="2"/>
    </row>
    <row r="18" ht="18" customHeight="1">
      <c r="D18" s="2"/>
    </row>
    <row r="21" spans="5:6" ht="18" customHeight="1">
      <c r="E21" s="2"/>
      <c r="F21" s="2"/>
    </row>
  </sheetData>
  <sheetProtection/>
  <conditionalFormatting sqref="J7:K7 M5 P4 L2:M2 H6:H7 I11 I8:I9 N14 T8 H3 I2 I6 L3 I4 J3 I10:J10 N3:Q3 L8 N6 L10:M10 P6:P7 M11:O11 Q7:Q9 Q12 R11 Q15:R15 U11:U12 T15 U14">
    <cfRule type="expression" priority="1" dxfId="0" stopIfTrue="1">
      <formula>(LEFT($C5,6)="BSV 63")</formula>
    </cfRule>
  </conditionalFormatting>
  <conditionalFormatting sqref="K11 I12">
    <cfRule type="expression" priority="2" dxfId="0" stopIfTrue="1">
      <formula>(LEFT($C13,6)="BSV 63")</formula>
    </cfRule>
  </conditionalFormatting>
  <conditionalFormatting sqref="R4 N10 J8 R10:T10 P8 S7:T7">
    <cfRule type="expression" priority="3" dxfId="0" stopIfTrue="1">
      <formula>(LEFT($C7,6)="BSV 63")</formula>
    </cfRule>
  </conditionalFormatting>
  <conditionalFormatting sqref="K11 I12:J12 M13:M14 P12:P14">
    <cfRule type="expression" priority="4" dxfId="0" stopIfTrue="1">
      <formula>(LEFT($C15,6)="BSV 63")</formula>
    </cfRule>
  </conditionalFormatting>
  <conditionalFormatting sqref="J7:J8 M6 P12:P14 K8 P8 R4:T4 I12:J14 Q6 N4:N5">
    <cfRule type="expression" priority="5" dxfId="0" stopIfTrue="1">
      <formula>(LEFT($C7,6)="BSV 63")</formula>
    </cfRule>
  </conditionalFormatting>
  <conditionalFormatting sqref="K11 I12:J13 P12:P13">
    <cfRule type="expression" priority="6" dxfId="0" stopIfTrue="1">
      <formula>(LEFT($C15,6)="BSV 63")</formula>
    </cfRule>
  </conditionalFormatting>
  <conditionalFormatting sqref="I14:J14 P14">
    <cfRule type="expression" priority="7" dxfId="0" stopIfTrue="1">
      <formula>(LEFT($C16,6)="BSV 63")</formula>
    </cfRule>
  </conditionalFormatting>
  <conditionalFormatting sqref="R10:T10 L11 N10">
    <cfRule type="expression" priority="8" dxfId="0" stopIfTrue="1">
      <formula>(LEFT($C15,6)="BSV 63")</formula>
    </cfRule>
  </conditionalFormatting>
  <conditionalFormatting sqref="J7:K7 M5 L10 P6 I8 M11 T8 N3 Q7:Q8">
    <cfRule type="expression" priority="9" dxfId="0" stopIfTrue="1">
      <formula>(LEFT($C6,6)="BSV 63")</formula>
    </cfRule>
  </conditionalFormatting>
  <conditionalFormatting sqref="K11 I12">
    <cfRule type="expression" priority="10" dxfId="0" stopIfTrue="1">
      <formula>(LEFT($C13,6)="BSV 63")</formula>
    </cfRule>
  </conditionalFormatting>
  <conditionalFormatting sqref="R4 N10 J8 R10:T10 P8 S7:T7">
    <cfRule type="expression" priority="11" dxfId="0" stopIfTrue="1">
      <formula>(LEFT($C7,6)="BSV 63")</formula>
    </cfRule>
  </conditionalFormatting>
  <conditionalFormatting sqref="K11 I12:J12 P12:P14 M14">
    <cfRule type="expression" priority="12" dxfId="0" stopIfTrue="1">
      <formula>(LEFT($C15,6)="BSV 63")</formula>
    </cfRule>
  </conditionalFormatting>
  <conditionalFormatting sqref="M6">
    <cfRule type="expression" priority="13" dxfId="0" stopIfTrue="1">
      <formula>(LEFT($C9,6)="BSV 63")</formula>
    </cfRule>
  </conditionalFormatting>
  <conditionalFormatting sqref="S6">
    <cfRule type="expression" priority="14" dxfId="0" stopIfTrue="1">
      <formula>(LEFT($C9,6)="BSV 63")</formula>
    </cfRule>
  </conditionalFormatting>
  <conditionalFormatting sqref="S7">
    <cfRule type="expression" priority="15" dxfId="0" stopIfTrue="1">
      <formula>(LEFT($C10,6)="BSV 63")</formula>
    </cfRule>
  </conditionalFormatting>
  <conditionalFormatting sqref="P9">
    <cfRule type="expression" priority="16" dxfId="0" stopIfTrue="1">
      <formula>(LEFT($C12,6)="BSV 63")</formula>
    </cfRule>
  </conditionalFormatting>
  <conditionalFormatting sqref="R9">
    <cfRule type="expression" priority="18" dxfId="0" stopIfTrue="1">
      <formula>(LEFT($C12,6)="BSV 63")</formula>
    </cfRule>
  </conditionalFormatting>
  <conditionalFormatting sqref="T9">
    <cfRule type="expression" priority="19" dxfId="0" stopIfTrue="1">
      <formula>(LEFT($C12,6)="BSV 63")</formula>
    </cfRule>
  </conditionalFormatting>
  <conditionalFormatting sqref="T12">
    <cfRule type="expression" priority="20" dxfId="0" stopIfTrue="1">
      <formula>(LEFT($C15,6)="BSV 63")</formula>
    </cfRule>
  </conditionalFormatting>
  <conditionalFormatting sqref="S12">
    <cfRule type="expression" priority="21" dxfId="0" stopIfTrue="1">
      <formula>(LEFT($C15,6)="BSV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78" r:id="rId1"/>
  <headerFooter alignWithMargins="0">
    <oddHeader>&amp;C&amp;12Mai-Blitz 2017 bei ChWe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0"/>
  <sheetViews>
    <sheetView zoomScaleSheetLayoutView="100" zoomScalePageLayoutView="0" workbookViewId="0" topLeftCell="A1">
      <pane ySplit="1" topLeftCell="BM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281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7" width="3.7109375" style="1" customWidth="1"/>
    <col min="18" max="18" width="3.8515625" style="1" bestFit="1" customWidth="1"/>
    <col min="19" max="19" width="3.8515625" style="1" customWidth="1"/>
    <col min="20" max="20" width="4.140625" style="1" bestFit="1" customWidth="1"/>
    <col min="21" max="21" width="5.140625" style="1" bestFit="1" customWidth="1"/>
    <col min="22" max="22" width="6.00390625" style="1" bestFit="1" customWidth="1"/>
    <col min="23" max="23" width="4.140625" style="1" bestFit="1" customWidth="1"/>
    <col min="24" max="16384" width="11.421875" style="1" customWidth="1"/>
  </cols>
  <sheetData>
    <row r="1" spans="2:23" s="18" customFormat="1" ht="18" customHeight="1" thickBot="1">
      <c r="B1" s="15">
        <v>42888</v>
      </c>
      <c r="C1" s="16" t="s">
        <v>1</v>
      </c>
      <c r="D1" s="32" t="s">
        <v>10</v>
      </c>
      <c r="E1" s="17" t="s">
        <v>5</v>
      </c>
      <c r="F1" s="32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>
        <v>10</v>
      </c>
      <c r="R1" s="17">
        <v>11</v>
      </c>
      <c r="S1" s="17">
        <v>12</v>
      </c>
      <c r="T1" s="17">
        <v>13</v>
      </c>
      <c r="U1" s="17" t="s">
        <v>3</v>
      </c>
      <c r="V1" s="17" t="s">
        <v>2</v>
      </c>
      <c r="W1" s="17" t="s">
        <v>4</v>
      </c>
    </row>
    <row r="2" spans="2:23" ht="18" customHeight="1">
      <c r="B2" s="1" t="s">
        <v>13</v>
      </c>
      <c r="C2" s="1" t="s">
        <v>7</v>
      </c>
      <c r="D2" s="1">
        <v>2032</v>
      </c>
      <c r="E2" s="2" t="s">
        <v>5</v>
      </c>
      <c r="F2" s="1">
        <v>102</v>
      </c>
      <c r="G2" s="1">
        <v>1</v>
      </c>
      <c r="H2" s="21" t="s">
        <v>0</v>
      </c>
      <c r="I2" s="4">
        <v>1</v>
      </c>
      <c r="J2" s="42">
        <v>0.5</v>
      </c>
      <c r="K2" s="4">
        <v>0</v>
      </c>
      <c r="L2" s="4">
        <v>1</v>
      </c>
      <c r="M2" s="42">
        <v>0.5</v>
      </c>
      <c r="N2" s="4">
        <v>1</v>
      </c>
      <c r="O2" s="4">
        <v>1</v>
      </c>
      <c r="P2" s="4">
        <v>1</v>
      </c>
      <c r="Q2" s="4">
        <v>1</v>
      </c>
      <c r="R2" s="4">
        <v>1</v>
      </c>
      <c r="S2" s="4">
        <v>1</v>
      </c>
      <c r="T2" s="5">
        <v>1</v>
      </c>
      <c r="U2" s="6">
        <f aca="true" t="shared" si="0" ref="U2:U14">SUM(H2:T2)</f>
        <v>10</v>
      </c>
      <c r="V2" s="2">
        <v>1</v>
      </c>
      <c r="W2" s="2">
        <v>35</v>
      </c>
    </row>
    <row r="3" spans="2:23" ht="18" customHeight="1">
      <c r="B3" s="1" t="s">
        <v>18</v>
      </c>
      <c r="C3" s="1" t="s">
        <v>7</v>
      </c>
      <c r="D3" s="1">
        <v>2107</v>
      </c>
      <c r="E3" s="2" t="s">
        <v>5</v>
      </c>
      <c r="F3" s="1">
        <v>83</v>
      </c>
      <c r="G3" s="1">
        <v>2</v>
      </c>
      <c r="H3" s="7">
        <v>0</v>
      </c>
      <c r="I3" s="22" t="s">
        <v>0</v>
      </c>
      <c r="J3" s="8">
        <v>1</v>
      </c>
      <c r="K3" s="41">
        <v>0.5</v>
      </c>
      <c r="L3" s="41">
        <v>0.5</v>
      </c>
      <c r="M3" s="41">
        <v>0.5</v>
      </c>
      <c r="N3" s="8">
        <v>1</v>
      </c>
      <c r="O3" s="8">
        <v>1</v>
      </c>
      <c r="P3" s="8">
        <v>1</v>
      </c>
      <c r="Q3" s="8">
        <v>1</v>
      </c>
      <c r="R3" s="8">
        <v>1</v>
      </c>
      <c r="S3" s="8">
        <v>1</v>
      </c>
      <c r="T3" s="9">
        <v>1</v>
      </c>
      <c r="U3" s="6">
        <f t="shared" si="0"/>
        <v>9.5</v>
      </c>
      <c r="V3" s="2">
        <v>2</v>
      </c>
      <c r="W3" s="2">
        <v>30</v>
      </c>
    </row>
    <row r="4" spans="2:23" ht="18" customHeight="1">
      <c r="B4" s="1" t="s">
        <v>15</v>
      </c>
      <c r="C4" s="1" t="s">
        <v>7</v>
      </c>
      <c r="D4" s="1">
        <v>1865</v>
      </c>
      <c r="E4" s="2" t="s">
        <v>5</v>
      </c>
      <c r="F4" s="1">
        <v>36</v>
      </c>
      <c r="G4" s="1">
        <v>3</v>
      </c>
      <c r="H4" s="43">
        <v>0.5</v>
      </c>
      <c r="I4" s="8">
        <v>0</v>
      </c>
      <c r="J4" s="22" t="s">
        <v>0</v>
      </c>
      <c r="K4" s="8">
        <v>1</v>
      </c>
      <c r="L4" s="8">
        <v>0</v>
      </c>
      <c r="M4" s="8">
        <v>1</v>
      </c>
      <c r="N4" s="8">
        <v>1</v>
      </c>
      <c r="O4" s="41">
        <v>0.5</v>
      </c>
      <c r="P4" s="8">
        <v>1</v>
      </c>
      <c r="Q4" s="8">
        <v>1</v>
      </c>
      <c r="R4" s="8">
        <v>1</v>
      </c>
      <c r="S4" s="8">
        <v>1</v>
      </c>
      <c r="T4" s="9">
        <v>1</v>
      </c>
      <c r="U4" s="6">
        <f t="shared" si="0"/>
        <v>9</v>
      </c>
      <c r="V4" s="2">
        <v>3</v>
      </c>
      <c r="W4" s="2">
        <v>26</v>
      </c>
    </row>
    <row r="5" spans="2:23" ht="18" customHeight="1">
      <c r="B5" s="1" t="s">
        <v>8</v>
      </c>
      <c r="C5" s="1" t="s">
        <v>7</v>
      </c>
      <c r="D5" s="1">
        <v>2026</v>
      </c>
      <c r="E5" s="2" t="s">
        <v>5</v>
      </c>
      <c r="F5" s="1">
        <v>100</v>
      </c>
      <c r="G5" s="1">
        <v>4</v>
      </c>
      <c r="H5" s="7">
        <v>1</v>
      </c>
      <c r="I5" s="41">
        <v>0.5</v>
      </c>
      <c r="J5" s="8">
        <v>0</v>
      </c>
      <c r="K5" s="22" t="s">
        <v>0</v>
      </c>
      <c r="L5" s="8">
        <v>1</v>
      </c>
      <c r="M5" s="8">
        <v>0</v>
      </c>
      <c r="N5" s="8">
        <v>0</v>
      </c>
      <c r="O5" s="8">
        <v>1</v>
      </c>
      <c r="P5" s="8">
        <v>1</v>
      </c>
      <c r="Q5" s="8">
        <v>1</v>
      </c>
      <c r="R5" s="8">
        <v>1</v>
      </c>
      <c r="S5" s="8">
        <v>1</v>
      </c>
      <c r="T5" s="9">
        <v>1</v>
      </c>
      <c r="U5" s="6">
        <f t="shared" si="0"/>
        <v>8.5</v>
      </c>
      <c r="V5" s="2">
        <v>4</v>
      </c>
      <c r="W5" s="2">
        <v>23</v>
      </c>
    </row>
    <row r="6" spans="2:23" ht="18" customHeight="1">
      <c r="B6" s="1" t="s">
        <v>19</v>
      </c>
      <c r="C6" s="1" t="s">
        <v>7</v>
      </c>
      <c r="D6" s="1">
        <v>1908</v>
      </c>
      <c r="E6" s="1" t="s">
        <v>5</v>
      </c>
      <c r="F6" s="1">
        <v>80</v>
      </c>
      <c r="G6" s="1">
        <v>5</v>
      </c>
      <c r="H6" s="7">
        <v>0</v>
      </c>
      <c r="I6" s="41">
        <v>0.5</v>
      </c>
      <c r="J6" s="8">
        <v>1</v>
      </c>
      <c r="K6" s="8">
        <v>0</v>
      </c>
      <c r="L6" s="22" t="s">
        <v>0</v>
      </c>
      <c r="M6" s="46">
        <v>1</v>
      </c>
      <c r="N6" s="41">
        <v>0.5</v>
      </c>
      <c r="O6" s="41">
        <v>0.5</v>
      </c>
      <c r="P6" s="41">
        <v>0.5</v>
      </c>
      <c r="Q6" s="8">
        <v>1</v>
      </c>
      <c r="R6" s="41">
        <v>0.5</v>
      </c>
      <c r="S6" s="8">
        <v>1</v>
      </c>
      <c r="T6" s="9">
        <v>1</v>
      </c>
      <c r="U6" s="33">
        <f t="shared" si="0"/>
        <v>7.5</v>
      </c>
      <c r="V6" s="2">
        <v>5</v>
      </c>
      <c r="W6" s="2">
        <v>21</v>
      </c>
    </row>
    <row r="7" spans="2:23" ht="18" customHeight="1">
      <c r="B7" s="1" t="s">
        <v>14</v>
      </c>
      <c r="C7" s="1" t="s">
        <v>7</v>
      </c>
      <c r="D7" s="1">
        <v>1905</v>
      </c>
      <c r="E7" s="1" t="s">
        <v>5</v>
      </c>
      <c r="F7" s="1">
        <v>72</v>
      </c>
      <c r="G7" s="1">
        <v>6</v>
      </c>
      <c r="H7" s="43">
        <v>0.5</v>
      </c>
      <c r="I7" s="41">
        <v>0.5</v>
      </c>
      <c r="J7" s="8">
        <v>0</v>
      </c>
      <c r="K7" s="8">
        <v>1</v>
      </c>
      <c r="L7" s="46">
        <v>0</v>
      </c>
      <c r="M7" s="22" t="s">
        <v>0</v>
      </c>
      <c r="N7" s="41">
        <v>0.5</v>
      </c>
      <c r="O7" s="8">
        <v>1</v>
      </c>
      <c r="P7" s="8">
        <v>0</v>
      </c>
      <c r="Q7" s="8">
        <v>1</v>
      </c>
      <c r="R7" s="8">
        <v>1</v>
      </c>
      <c r="S7" s="8">
        <v>1</v>
      </c>
      <c r="T7" s="9">
        <v>1</v>
      </c>
      <c r="U7" s="33">
        <f t="shared" si="0"/>
        <v>7.5</v>
      </c>
      <c r="V7" s="2">
        <v>6</v>
      </c>
      <c r="W7" s="2">
        <v>20</v>
      </c>
    </row>
    <row r="8" spans="2:23" ht="18" customHeight="1">
      <c r="B8" s="1" t="s">
        <v>11</v>
      </c>
      <c r="C8" s="1" t="s">
        <v>12</v>
      </c>
      <c r="D8" s="1">
        <v>1859</v>
      </c>
      <c r="E8" s="2" t="s">
        <v>5</v>
      </c>
      <c r="F8" s="1">
        <v>43</v>
      </c>
      <c r="G8" s="1">
        <v>7</v>
      </c>
      <c r="H8" s="7">
        <v>0</v>
      </c>
      <c r="I8" s="8">
        <v>0</v>
      </c>
      <c r="J8" s="8">
        <v>0</v>
      </c>
      <c r="K8" s="8">
        <v>1</v>
      </c>
      <c r="L8" s="41">
        <v>0.5</v>
      </c>
      <c r="M8" s="41">
        <v>0.5</v>
      </c>
      <c r="N8" s="22" t="s">
        <v>0</v>
      </c>
      <c r="O8" s="41">
        <v>0.5</v>
      </c>
      <c r="P8" s="8">
        <v>0</v>
      </c>
      <c r="Q8" s="8">
        <v>1</v>
      </c>
      <c r="R8" s="8">
        <v>1</v>
      </c>
      <c r="S8" s="8">
        <v>1</v>
      </c>
      <c r="T8" s="9">
        <v>1</v>
      </c>
      <c r="U8" s="6">
        <f t="shared" si="0"/>
        <v>6.5</v>
      </c>
      <c r="V8" s="2">
        <v>7</v>
      </c>
      <c r="W8" s="2">
        <v>19</v>
      </c>
    </row>
    <row r="9" spans="2:23" ht="18" customHeight="1">
      <c r="B9" s="1" t="s">
        <v>32</v>
      </c>
      <c r="C9" s="1" t="s">
        <v>7</v>
      </c>
      <c r="D9" s="1">
        <v>1842</v>
      </c>
      <c r="E9" s="1" t="s">
        <v>5</v>
      </c>
      <c r="F9" s="1">
        <v>51</v>
      </c>
      <c r="G9" s="1">
        <v>8</v>
      </c>
      <c r="H9" s="7">
        <v>0</v>
      </c>
      <c r="I9" s="8">
        <v>0</v>
      </c>
      <c r="J9" s="41">
        <v>0.5</v>
      </c>
      <c r="K9" s="8">
        <v>0</v>
      </c>
      <c r="L9" s="41">
        <v>0.5</v>
      </c>
      <c r="M9" s="8">
        <v>0</v>
      </c>
      <c r="N9" s="41">
        <v>0.5</v>
      </c>
      <c r="O9" s="22" t="s">
        <v>0</v>
      </c>
      <c r="P9" s="50">
        <v>0.5</v>
      </c>
      <c r="Q9" s="8">
        <v>1</v>
      </c>
      <c r="R9" s="41">
        <v>0.5</v>
      </c>
      <c r="S9" s="8">
        <v>1</v>
      </c>
      <c r="T9" s="9">
        <v>1</v>
      </c>
      <c r="U9" s="34">
        <f t="shared" si="0"/>
        <v>5.5</v>
      </c>
      <c r="V9" s="2">
        <v>8</v>
      </c>
      <c r="W9" s="2">
        <v>18</v>
      </c>
    </row>
    <row r="10" spans="2:23" ht="18" customHeight="1">
      <c r="B10" s="1" t="s">
        <v>38</v>
      </c>
      <c r="C10" s="1" t="s">
        <v>7</v>
      </c>
      <c r="D10" s="1">
        <v>1746</v>
      </c>
      <c r="E10" s="1" t="s">
        <v>5</v>
      </c>
      <c r="F10" s="1">
        <v>76</v>
      </c>
      <c r="G10" s="1">
        <v>9</v>
      </c>
      <c r="H10" s="7">
        <v>0</v>
      </c>
      <c r="I10" s="8">
        <v>0</v>
      </c>
      <c r="J10" s="8">
        <v>0</v>
      </c>
      <c r="K10" s="8">
        <v>0</v>
      </c>
      <c r="L10" s="41">
        <v>0.5</v>
      </c>
      <c r="M10" s="8">
        <v>1</v>
      </c>
      <c r="N10" s="8">
        <v>1</v>
      </c>
      <c r="O10" s="50">
        <v>0.5</v>
      </c>
      <c r="P10" s="22" t="s">
        <v>0</v>
      </c>
      <c r="Q10" s="8">
        <v>0</v>
      </c>
      <c r="R10" s="8">
        <v>1</v>
      </c>
      <c r="S10" s="41">
        <v>0.5</v>
      </c>
      <c r="T10" s="9">
        <v>1</v>
      </c>
      <c r="U10" s="34">
        <f t="shared" si="0"/>
        <v>5.5</v>
      </c>
      <c r="V10" s="2">
        <v>8</v>
      </c>
      <c r="W10" s="2">
        <v>18</v>
      </c>
    </row>
    <row r="11" spans="2:23" ht="18" customHeight="1">
      <c r="B11" s="1" t="s">
        <v>20</v>
      </c>
      <c r="C11" s="1" t="s">
        <v>12</v>
      </c>
      <c r="D11" s="1">
        <v>1617</v>
      </c>
      <c r="E11" s="2" t="s">
        <v>5</v>
      </c>
      <c r="F11" s="1">
        <v>26</v>
      </c>
      <c r="G11" s="1">
        <v>10</v>
      </c>
      <c r="H11" s="7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1</v>
      </c>
      <c r="Q11" s="22" t="s">
        <v>0</v>
      </c>
      <c r="R11" s="41">
        <v>0.5</v>
      </c>
      <c r="S11" s="8">
        <v>1</v>
      </c>
      <c r="T11" s="9">
        <v>1</v>
      </c>
      <c r="U11" s="6">
        <f t="shared" si="0"/>
        <v>3.5</v>
      </c>
      <c r="V11" s="2">
        <v>10</v>
      </c>
      <c r="W11" s="2">
        <v>16</v>
      </c>
    </row>
    <row r="12" spans="2:23" ht="18" customHeight="1">
      <c r="B12" s="1" t="s">
        <v>24</v>
      </c>
      <c r="C12" s="1" t="s">
        <v>12</v>
      </c>
      <c r="D12" s="1">
        <v>1698</v>
      </c>
      <c r="E12" s="2" t="s">
        <v>5</v>
      </c>
      <c r="F12" s="1">
        <v>17</v>
      </c>
      <c r="G12" s="1">
        <v>11</v>
      </c>
      <c r="H12" s="7">
        <v>0</v>
      </c>
      <c r="I12" s="8">
        <v>0</v>
      </c>
      <c r="J12" s="8">
        <v>0</v>
      </c>
      <c r="K12" s="8">
        <v>0</v>
      </c>
      <c r="L12" s="41">
        <v>0.5</v>
      </c>
      <c r="M12" s="8">
        <v>0</v>
      </c>
      <c r="N12" s="8">
        <v>0</v>
      </c>
      <c r="O12" s="41">
        <v>0.5</v>
      </c>
      <c r="P12" s="8">
        <v>0</v>
      </c>
      <c r="Q12" s="41">
        <v>0.5</v>
      </c>
      <c r="R12" s="22" t="s">
        <v>0</v>
      </c>
      <c r="S12" s="41">
        <v>0.5</v>
      </c>
      <c r="T12" s="9">
        <v>1</v>
      </c>
      <c r="U12" s="6">
        <f t="shared" si="0"/>
        <v>3</v>
      </c>
      <c r="V12" s="2">
        <v>11</v>
      </c>
      <c r="W12" s="2">
        <v>15</v>
      </c>
    </row>
    <row r="13" spans="2:23" ht="18" customHeight="1">
      <c r="B13" s="1" t="s">
        <v>25</v>
      </c>
      <c r="C13" s="1" t="s">
        <v>7</v>
      </c>
      <c r="D13" s="1">
        <v>1678</v>
      </c>
      <c r="E13" s="2" t="s">
        <v>5</v>
      </c>
      <c r="F13" s="1">
        <v>50</v>
      </c>
      <c r="G13" s="1">
        <v>12</v>
      </c>
      <c r="H13" s="7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41">
        <v>0.5</v>
      </c>
      <c r="Q13" s="8">
        <v>0</v>
      </c>
      <c r="R13" s="41">
        <v>0.5</v>
      </c>
      <c r="S13" s="22" t="s">
        <v>0</v>
      </c>
      <c r="T13" s="9">
        <v>1</v>
      </c>
      <c r="U13" s="6">
        <f t="shared" si="0"/>
        <v>2</v>
      </c>
      <c r="V13" s="2">
        <v>12</v>
      </c>
      <c r="W13" s="2">
        <v>14</v>
      </c>
    </row>
    <row r="14" spans="2:23" ht="18" customHeight="1" thickBot="1">
      <c r="B14" s="1" t="s">
        <v>35</v>
      </c>
      <c r="C14" s="1" t="s">
        <v>7</v>
      </c>
      <c r="G14" s="1">
        <v>13</v>
      </c>
      <c r="H14" s="10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23" t="s">
        <v>0</v>
      </c>
      <c r="U14" s="12">
        <f t="shared" si="0"/>
        <v>0</v>
      </c>
      <c r="V14" s="3">
        <v>13</v>
      </c>
      <c r="W14" s="2">
        <v>13</v>
      </c>
    </row>
    <row r="15" spans="4:23" ht="18" customHeight="1">
      <c r="D15" s="2"/>
      <c r="U15" s="13">
        <f>SUM(U2:U14)</f>
        <v>78</v>
      </c>
      <c r="V15" s="14">
        <f>SUM(V2:V14)</f>
        <v>90</v>
      </c>
      <c r="W15" s="2"/>
    </row>
    <row r="16" ht="18" customHeight="1">
      <c r="D16" s="2"/>
    </row>
    <row r="17" ht="18" customHeight="1">
      <c r="D17" s="2"/>
    </row>
    <row r="20" spans="5:6" ht="18" customHeight="1">
      <c r="E20" s="2"/>
      <c r="F20" s="2"/>
    </row>
  </sheetData>
  <sheetProtection/>
  <conditionalFormatting sqref="J2 H4 J7:K7 L9:L10 Q6:Q8 R6 O10 M11:N11 K11 R4 I12:J13 H6:H7 L2:M2 I5:I11 K3:Q3 J7:J9 O4:P4 L12 M5:M6 O6:P6 I8:M8 N3:N7 N9 O8:P8 P9 P13 S10 O12:Q12 R9:R11 R13 S12">
    <cfRule type="expression" priority="1" dxfId="0" stopIfTrue="1">
      <formula>(LEFT($C5,6)="BSV 63")</formula>
    </cfRule>
  </conditionalFormatting>
  <conditionalFormatting sqref="J10 I12:J13 N10 P12 R10">
    <cfRule type="expression" priority="2" dxfId="0" stopIfTrue="1">
      <formula>(LEFT($C12,6)="BSV 63")</formula>
    </cfRule>
  </conditionalFormatting>
  <conditionalFormatting sqref="K11">
    <cfRule type="expression" priority="5" dxfId="0" stopIfTrue="1">
      <formula>(LEFT($C12,6)="BSV 63")</formula>
    </cfRule>
  </conditionalFormatting>
  <conditionalFormatting sqref="L11 N10">
    <cfRule type="expression" priority="6" dxfId="0" stopIfTrue="1">
      <formula>(LEFT($C14,6)="BSV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2" r:id="rId1"/>
  <headerFooter alignWithMargins="0">
    <oddHeader>&amp;C&amp;12Juni-Blitz 2017 bei ChWe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1"/>
  <sheetViews>
    <sheetView zoomScaleSheetLayoutView="100" zoomScalePageLayoutView="0" workbookViewId="0" topLeftCell="A1">
      <pane ySplit="1" topLeftCell="BM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2.0039062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7" width="3.7109375" style="1" customWidth="1"/>
    <col min="18" max="19" width="3.8515625" style="1" bestFit="1" customWidth="1"/>
    <col min="20" max="20" width="3.8515625" style="1" customWidth="1"/>
    <col min="21" max="21" width="4.140625" style="1" bestFit="1" customWidth="1"/>
    <col min="22" max="22" width="6.421875" style="1" bestFit="1" customWidth="1"/>
    <col min="23" max="23" width="6.00390625" style="1" bestFit="1" customWidth="1"/>
    <col min="24" max="24" width="4.140625" style="1" bestFit="1" customWidth="1"/>
    <col min="25" max="16384" width="11.421875" style="1" customWidth="1"/>
  </cols>
  <sheetData>
    <row r="1" spans="2:24" s="18" customFormat="1" ht="18" customHeight="1" thickBot="1">
      <c r="B1" s="15">
        <v>42923</v>
      </c>
      <c r="C1" s="16" t="s">
        <v>1</v>
      </c>
      <c r="D1" s="32" t="s">
        <v>41</v>
      </c>
      <c r="E1" s="17" t="s">
        <v>5</v>
      </c>
      <c r="F1" s="32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>
        <v>10</v>
      </c>
      <c r="R1" s="17">
        <v>11</v>
      </c>
      <c r="S1" s="17">
        <v>12</v>
      </c>
      <c r="T1" s="17">
        <v>13</v>
      </c>
      <c r="U1" s="17">
        <v>14</v>
      </c>
      <c r="V1" s="17" t="s">
        <v>3</v>
      </c>
      <c r="W1" s="17" t="s">
        <v>2</v>
      </c>
      <c r="X1" s="17" t="s">
        <v>4</v>
      </c>
    </row>
    <row r="2" spans="2:24" ht="18" customHeight="1">
      <c r="B2" s="1" t="s">
        <v>21</v>
      </c>
      <c r="C2" s="1" t="s">
        <v>7</v>
      </c>
      <c r="D2" s="1">
        <v>2336</v>
      </c>
      <c r="E2" s="2" t="s">
        <v>5</v>
      </c>
      <c r="F2" s="1">
        <v>30</v>
      </c>
      <c r="G2" s="1">
        <v>1</v>
      </c>
      <c r="H2" s="21" t="s">
        <v>0</v>
      </c>
      <c r="I2" s="4">
        <v>1</v>
      </c>
      <c r="J2" s="4">
        <v>0</v>
      </c>
      <c r="K2" s="4">
        <v>1</v>
      </c>
      <c r="L2" s="42">
        <v>0.5</v>
      </c>
      <c r="M2" s="4">
        <v>1</v>
      </c>
      <c r="N2" s="4">
        <v>1</v>
      </c>
      <c r="O2" s="4">
        <v>1</v>
      </c>
      <c r="P2" s="4">
        <v>1</v>
      </c>
      <c r="Q2" s="4">
        <v>1</v>
      </c>
      <c r="R2" s="4">
        <v>1</v>
      </c>
      <c r="S2" s="4">
        <v>1</v>
      </c>
      <c r="T2" s="4">
        <v>1</v>
      </c>
      <c r="U2" s="5">
        <v>1</v>
      </c>
      <c r="V2" s="6">
        <f aca="true" t="shared" si="0" ref="V2:V15">SUM(H2:U2)</f>
        <v>11.5</v>
      </c>
      <c r="W2" s="2">
        <v>1</v>
      </c>
      <c r="X2" s="2">
        <v>35</v>
      </c>
    </row>
    <row r="3" spans="2:24" ht="18" customHeight="1">
      <c r="B3" s="1" t="s">
        <v>18</v>
      </c>
      <c r="C3" s="1" t="s">
        <v>7</v>
      </c>
      <c r="D3" s="1">
        <v>2099</v>
      </c>
      <c r="E3" s="2" t="s">
        <v>5</v>
      </c>
      <c r="F3" s="1">
        <v>96</v>
      </c>
      <c r="G3" s="1">
        <v>2</v>
      </c>
      <c r="H3" s="7">
        <v>0</v>
      </c>
      <c r="I3" s="22" t="s">
        <v>0</v>
      </c>
      <c r="J3" s="49">
        <v>0.5</v>
      </c>
      <c r="K3" s="8">
        <v>1</v>
      </c>
      <c r="L3" s="8">
        <v>0</v>
      </c>
      <c r="M3" s="41">
        <v>0.5</v>
      </c>
      <c r="N3" s="8">
        <v>1</v>
      </c>
      <c r="O3" s="8">
        <v>1</v>
      </c>
      <c r="P3" s="8">
        <v>1</v>
      </c>
      <c r="Q3" s="8">
        <v>1</v>
      </c>
      <c r="R3" s="8">
        <v>1</v>
      </c>
      <c r="S3" s="8">
        <v>1</v>
      </c>
      <c r="T3" s="8">
        <v>1</v>
      </c>
      <c r="U3" s="9">
        <v>1</v>
      </c>
      <c r="V3" s="33">
        <f t="shared" si="0"/>
        <v>10</v>
      </c>
      <c r="W3" s="2">
        <v>2</v>
      </c>
      <c r="X3" s="2">
        <v>30</v>
      </c>
    </row>
    <row r="4" spans="2:24" ht="18" customHeight="1">
      <c r="B4" s="1" t="s">
        <v>13</v>
      </c>
      <c r="C4" s="1" t="s">
        <v>7</v>
      </c>
      <c r="D4" s="1">
        <v>2038</v>
      </c>
      <c r="E4" s="2" t="s">
        <v>5</v>
      </c>
      <c r="F4" s="1">
        <v>79</v>
      </c>
      <c r="G4" s="1">
        <v>3</v>
      </c>
      <c r="H4" s="7">
        <v>1</v>
      </c>
      <c r="I4" s="49">
        <v>0.5</v>
      </c>
      <c r="J4" s="22" t="s">
        <v>0</v>
      </c>
      <c r="K4" s="8">
        <v>1</v>
      </c>
      <c r="L4" s="8">
        <v>0</v>
      </c>
      <c r="M4" s="8">
        <v>0</v>
      </c>
      <c r="N4" s="8">
        <v>1</v>
      </c>
      <c r="O4" s="8">
        <v>1</v>
      </c>
      <c r="P4" s="41">
        <v>0.5</v>
      </c>
      <c r="Q4" s="8">
        <v>1</v>
      </c>
      <c r="R4" s="8">
        <v>1</v>
      </c>
      <c r="S4" s="8">
        <v>1</v>
      </c>
      <c r="T4" s="8">
        <v>1</v>
      </c>
      <c r="U4" s="9">
        <v>1</v>
      </c>
      <c r="V4" s="33">
        <f t="shared" si="0"/>
        <v>10</v>
      </c>
      <c r="W4" s="2">
        <v>2</v>
      </c>
      <c r="X4" s="2">
        <v>30</v>
      </c>
    </row>
    <row r="5" spans="2:24" ht="18" customHeight="1">
      <c r="B5" s="1" t="s">
        <v>14</v>
      </c>
      <c r="C5" s="1" t="s">
        <v>7</v>
      </c>
      <c r="D5" s="1">
        <v>1905</v>
      </c>
      <c r="E5" s="1" t="s">
        <v>5</v>
      </c>
      <c r="F5" s="1">
        <v>72</v>
      </c>
      <c r="G5" s="1">
        <v>4</v>
      </c>
      <c r="H5" s="7">
        <v>0</v>
      </c>
      <c r="I5" s="8">
        <v>0</v>
      </c>
      <c r="J5" s="8">
        <v>0</v>
      </c>
      <c r="K5" s="22" t="s">
        <v>0</v>
      </c>
      <c r="L5" s="52">
        <v>1</v>
      </c>
      <c r="M5" s="8">
        <v>1</v>
      </c>
      <c r="N5" s="8">
        <v>1</v>
      </c>
      <c r="O5" s="8">
        <v>1</v>
      </c>
      <c r="P5" s="8">
        <v>1</v>
      </c>
      <c r="Q5" s="41">
        <v>0.5</v>
      </c>
      <c r="R5" s="8">
        <v>1</v>
      </c>
      <c r="S5" s="8">
        <v>1</v>
      </c>
      <c r="T5" s="8">
        <v>1</v>
      </c>
      <c r="U5" s="9">
        <v>1</v>
      </c>
      <c r="V5" s="34">
        <f t="shared" si="0"/>
        <v>9.5</v>
      </c>
      <c r="W5" s="2">
        <v>4</v>
      </c>
      <c r="X5" s="2">
        <v>23</v>
      </c>
    </row>
    <row r="6" spans="2:24" ht="18" customHeight="1">
      <c r="B6" s="1" t="s">
        <v>8</v>
      </c>
      <c r="C6" s="1" t="s">
        <v>7</v>
      </c>
      <c r="D6" s="1">
        <v>2040</v>
      </c>
      <c r="E6" s="2" t="s">
        <v>5</v>
      </c>
      <c r="F6" s="1">
        <v>110</v>
      </c>
      <c r="G6" s="1">
        <v>5</v>
      </c>
      <c r="H6" s="43">
        <v>0.5</v>
      </c>
      <c r="I6" s="8">
        <v>1</v>
      </c>
      <c r="J6" s="8">
        <v>1</v>
      </c>
      <c r="K6" s="52">
        <v>0</v>
      </c>
      <c r="L6" s="22" t="s">
        <v>0</v>
      </c>
      <c r="M6" s="41">
        <v>0.5</v>
      </c>
      <c r="N6" s="41">
        <v>0.5</v>
      </c>
      <c r="O6" s="41">
        <v>0.5</v>
      </c>
      <c r="P6" s="41">
        <v>0.5</v>
      </c>
      <c r="Q6" s="8">
        <v>1</v>
      </c>
      <c r="R6" s="8">
        <v>1</v>
      </c>
      <c r="S6" s="8">
        <v>1</v>
      </c>
      <c r="T6" s="8">
        <v>1</v>
      </c>
      <c r="U6" s="9">
        <v>1</v>
      </c>
      <c r="V6" s="34">
        <f t="shared" si="0"/>
        <v>9.5</v>
      </c>
      <c r="W6" s="2">
        <v>5</v>
      </c>
      <c r="X6" s="2">
        <v>21</v>
      </c>
    </row>
    <row r="7" spans="2:24" ht="18" customHeight="1">
      <c r="B7" s="1" t="s">
        <v>30</v>
      </c>
      <c r="C7" s="1" t="s">
        <v>31</v>
      </c>
      <c r="D7" s="1">
        <v>1916</v>
      </c>
      <c r="E7" s="1" t="s">
        <v>5</v>
      </c>
      <c r="F7" s="1">
        <v>19</v>
      </c>
      <c r="G7" s="1">
        <v>6</v>
      </c>
      <c r="H7" s="7">
        <v>0</v>
      </c>
      <c r="I7" s="41">
        <v>0.5</v>
      </c>
      <c r="J7" s="8">
        <v>1</v>
      </c>
      <c r="K7" s="8">
        <v>0</v>
      </c>
      <c r="L7" s="41">
        <v>0.5</v>
      </c>
      <c r="M7" s="22" t="s">
        <v>0</v>
      </c>
      <c r="N7" s="8">
        <v>1</v>
      </c>
      <c r="O7" s="8">
        <v>0</v>
      </c>
      <c r="P7" s="41">
        <v>0.5</v>
      </c>
      <c r="Q7" s="8">
        <v>1</v>
      </c>
      <c r="R7" s="41">
        <v>0.5</v>
      </c>
      <c r="S7" s="8">
        <v>1</v>
      </c>
      <c r="T7" s="8">
        <v>1</v>
      </c>
      <c r="U7" s="9">
        <v>1</v>
      </c>
      <c r="V7" s="6">
        <f t="shared" si="0"/>
        <v>8</v>
      </c>
      <c r="W7" s="2">
        <v>6</v>
      </c>
      <c r="X7" s="2">
        <v>20</v>
      </c>
    </row>
    <row r="8" spans="2:24" ht="18" customHeight="1">
      <c r="B8" s="1" t="s">
        <v>15</v>
      </c>
      <c r="C8" s="1" t="s">
        <v>7</v>
      </c>
      <c r="D8" s="1">
        <v>1853</v>
      </c>
      <c r="E8" s="2" t="s">
        <v>5</v>
      </c>
      <c r="F8" s="1">
        <v>20</v>
      </c>
      <c r="G8" s="1">
        <v>7</v>
      </c>
      <c r="H8" s="7">
        <v>0</v>
      </c>
      <c r="I8" s="8">
        <v>0</v>
      </c>
      <c r="J8" s="8">
        <v>0</v>
      </c>
      <c r="K8" s="8">
        <v>0</v>
      </c>
      <c r="L8" s="41">
        <v>0.5</v>
      </c>
      <c r="M8" s="8">
        <v>0</v>
      </c>
      <c r="N8" s="22" t="s">
        <v>0</v>
      </c>
      <c r="O8" s="8">
        <v>1</v>
      </c>
      <c r="P8" s="8">
        <v>1</v>
      </c>
      <c r="Q8" s="8">
        <v>1</v>
      </c>
      <c r="R8" s="8">
        <v>1</v>
      </c>
      <c r="S8" s="8">
        <v>1</v>
      </c>
      <c r="T8" s="8">
        <v>1</v>
      </c>
      <c r="U8" s="9">
        <v>1</v>
      </c>
      <c r="V8" s="6">
        <f t="shared" si="0"/>
        <v>7.5</v>
      </c>
      <c r="W8" s="2">
        <v>7</v>
      </c>
      <c r="X8" s="2">
        <v>19</v>
      </c>
    </row>
    <row r="9" spans="2:24" ht="18" customHeight="1">
      <c r="B9" s="1" t="s">
        <v>32</v>
      </c>
      <c r="C9" s="1" t="s">
        <v>7</v>
      </c>
      <c r="D9" s="1">
        <v>1718</v>
      </c>
      <c r="E9" s="1" t="s">
        <v>5</v>
      </c>
      <c r="F9" s="1">
        <v>77</v>
      </c>
      <c r="G9" s="1">
        <v>8</v>
      </c>
      <c r="H9" s="7">
        <v>0</v>
      </c>
      <c r="I9" s="8">
        <v>0</v>
      </c>
      <c r="J9" s="8">
        <v>0</v>
      </c>
      <c r="K9" s="8">
        <v>0</v>
      </c>
      <c r="L9" s="41">
        <v>0.5</v>
      </c>
      <c r="M9" s="8">
        <v>1</v>
      </c>
      <c r="N9" s="8">
        <v>0</v>
      </c>
      <c r="O9" s="22" t="s">
        <v>0</v>
      </c>
      <c r="P9" s="41">
        <v>0.5</v>
      </c>
      <c r="Q9" s="8">
        <v>1</v>
      </c>
      <c r="R9" s="8">
        <v>1</v>
      </c>
      <c r="S9" s="41">
        <v>0.5</v>
      </c>
      <c r="T9" s="8">
        <v>1</v>
      </c>
      <c r="U9" s="9">
        <v>1</v>
      </c>
      <c r="V9" s="6">
        <f t="shared" si="0"/>
        <v>6.5</v>
      </c>
      <c r="W9" s="2">
        <v>8</v>
      </c>
      <c r="X9" s="2">
        <v>18</v>
      </c>
    </row>
    <row r="10" spans="2:24" ht="18" customHeight="1">
      <c r="B10" s="1" t="s">
        <v>20</v>
      </c>
      <c r="C10" s="1" t="s">
        <v>12</v>
      </c>
      <c r="D10" s="1">
        <v>1635</v>
      </c>
      <c r="E10" s="2" t="s">
        <v>5</v>
      </c>
      <c r="F10" s="1">
        <v>21</v>
      </c>
      <c r="G10" s="1">
        <v>9</v>
      </c>
      <c r="H10" s="7">
        <v>0</v>
      </c>
      <c r="I10" s="8">
        <v>0</v>
      </c>
      <c r="J10" s="41">
        <v>0.5</v>
      </c>
      <c r="K10" s="8">
        <v>0</v>
      </c>
      <c r="L10" s="41">
        <v>0.5</v>
      </c>
      <c r="M10" s="41">
        <v>0.5</v>
      </c>
      <c r="N10" s="8">
        <v>0</v>
      </c>
      <c r="O10" s="41">
        <v>0.5</v>
      </c>
      <c r="P10" s="22" t="s">
        <v>0</v>
      </c>
      <c r="Q10" s="41">
        <v>0.5</v>
      </c>
      <c r="R10" s="8">
        <v>1</v>
      </c>
      <c r="S10" s="41">
        <v>0.5</v>
      </c>
      <c r="T10" s="8">
        <v>1</v>
      </c>
      <c r="U10" s="9">
        <v>1</v>
      </c>
      <c r="V10" s="6">
        <f t="shared" si="0"/>
        <v>6</v>
      </c>
      <c r="W10" s="2">
        <v>9</v>
      </c>
      <c r="X10" s="2">
        <v>17</v>
      </c>
    </row>
    <row r="11" spans="2:24" ht="18" customHeight="1">
      <c r="B11" s="1" t="s">
        <v>11</v>
      </c>
      <c r="C11" s="1" t="s">
        <v>12</v>
      </c>
      <c r="D11" s="1">
        <v>1852</v>
      </c>
      <c r="E11" s="2" t="s">
        <v>5</v>
      </c>
      <c r="F11" s="1">
        <v>58</v>
      </c>
      <c r="G11" s="1">
        <v>10</v>
      </c>
      <c r="H11" s="7">
        <v>0</v>
      </c>
      <c r="I11" s="8">
        <v>0</v>
      </c>
      <c r="J11" s="8">
        <v>0</v>
      </c>
      <c r="K11" s="41">
        <v>0.5</v>
      </c>
      <c r="L11" s="8">
        <v>0</v>
      </c>
      <c r="M11" s="8">
        <v>0</v>
      </c>
      <c r="N11" s="8">
        <v>0</v>
      </c>
      <c r="O11" s="8">
        <v>0</v>
      </c>
      <c r="P11" s="41">
        <v>0.5</v>
      </c>
      <c r="Q11" s="22" t="s">
        <v>0</v>
      </c>
      <c r="R11" s="8">
        <v>1</v>
      </c>
      <c r="S11" s="8">
        <v>1</v>
      </c>
      <c r="T11" s="8">
        <v>1</v>
      </c>
      <c r="U11" s="9">
        <v>1</v>
      </c>
      <c r="V11" s="6">
        <f t="shared" si="0"/>
        <v>5</v>
      </c>
      <c r="W11" s="2">
        <v>10</v>
      </c>
      <c r="X11" s="2">
        <v>16</v>
      </c>
    </row>
    <row r="12" spans="2:24" ht="18" customHeight="1">
      <c r="B12" s="1" t="s">
        <v>34</v>
      </c>
      <c r="C12" s="1" t="s">
        <v>7</v>
      </c>
      <c r="D12" s="1">
        <v>1354</v>
      </c>
      <c r="E12" s="1" t="s">
        <v>5</v>
      </c>
      <c r="F12" s="1">
        <v>9</v>
      </c>
      <c r="G12" s="1">
        <v>11</v>
      </c>
      <c r="H12" s="7">
        <v>0</v>
      </c>
      <c r="I12" s="8">
        <v>0</v>
      </c>
      <c r="J12" s="8">
        <v>0</v>
      </c>
      <c r="K12" s="8">
        <v>0</v>
      </c>
      <c r="L12" s="8">
        <v>0</v>
      </c>
      <c r="M12" s="41">
        <v>0.5</v>
      </c>
      <c r="N12" s="8">
        <v>0</v>
      </c>
      <c r="O12" s="8">
        <v>0</v>
      </c>
      <c r="P12" s="8">
        <v>0</v>
      </c>
      <c r="Q12" s="8">
        <v>0</v>
      </c>
      <c r="R12" s="22" t="s">
        <v>0</v>
      </c>
      <c r="S12" s="8">
        <v>1</v>
      </c>
      <c r="T12" s="8">
        <v>1</v>
      </c>
      <c r="U12" s="9">
        <v>1</v>
      </c>
      <c r="V12" s="6">
        <f t="shared" si="0"/>
        <v>3.5</v>
      </c>
      <c r="W12" s="2">
        <v>11</v>
      </c>
      <c r="X12" s="2">
        <v>15</v>
      </c>
    </row>
    <row r="13" spans="2:24" ht="18" customHeight="1">
      <c r="B13" s="1" t="s">
        <v>39</v>
      </c>
      <c r="C13" s="1" t="s">
        <v>40</v>
      </c>
      <c r="D13" s="1">
        <v>1527</v>
      </c>
      <c r="E13" s="2" t="s">
        <v>5</v>
      </c>
      <c r="F13" s="1">
        <v>32</v>
      </c>
      <c r="G13" s="1">
        <v>12</v>
      </c>
      <c r="H13" s="7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41">
        <v>0.5</v>
      </c>
      <c r="P13" s="41">
        <v>0.5</v>
      </c>
      <c r="Q13" s="8">
        <v>0</v>
      </c>
      <c r="R13" s="8">
        <v>0</v>
      </c>
      <c r="S13" s="22" t="s">
        <v>0</v>
      </c>
      <c r="T13" s="8">
        <v>1</v>
      </c>
      <c r="U13" s="9">
        <v>0</v>
      </c>
      <c r="V13" s="6">
        <f t="shared" si="0"/>
        <v>2</v>
      </c>
      <c r="W13" s="2">
        <v>12</v>
      </c>
      <c r="X13" s="2">
        <v>14</v>
      </c>
    </row>
    <row r="14" spans="2:24" ht="18" customHeight="1">
      <c r="B14" s="1" t="s">
        <v>29</v>
      </c>
      <c r="C14" s="1" t="s">
        <v>12</v>
      </c>
      <c r="D14" s="1">
        <v>1381</v>
      </c>
      <c r="E14" s="1" t="s">
        <v>5</v>
      </c>
      <c r="F14" s="1">
        <v>1</v>
      </c>
      <c r="G14" s="1">
        <v>13</v>
      </c>
      <c r="H14" s="7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22" t="s">
        <v>0</v>
      </c>
      <c r="U14" s="54">
        <v>1</v>
      </c>
      <c r="V14" s="39">
        <f t="shared" si="0"/>
        <v>1</v>
      </c>
      <c r="W14" s="2">
        <v>13</v>
      </c>
      <c r="X14" s="2">
        <v>13</v>
      </c>
    </row>
    <row r="15" spans="2:24" ht="18" customHeight="1" thickBot="1">
      <c r="B15" s="1" t="s">
        <v>24</v>
      </c>
      <c r="C15" s="1" t="s">
        <v>12</v>
      </c>
      <c r="D15" s="1">
        <v>1501</v>
      </c>
      <c r="E15" s="2" t="s">
        <v>5</v>
      </c>
      <c r="F15" s="1">
        <v>43</v>
      </c>
      <c r="G15" s="1">
        <v>14</v>
      </c>
      <c r="H15" s="10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1</v>
      </c>
      <c r="T15" s="55">
        <v>0</v>
      </c>
      <c r="U15" s="23" t="s">
        <v>0</v>
      </c>
      <c r="V15" s="53">
        <f t="shared" si="0"/>
        <v>1</v>
      </c>
      <c r="W15" s="3">
        <v>14</v>
      </c>
      <c r="X15" s="2">
        <v>12</v>
      </c>
    </row>
    <row r="16" spans="4:24" ht="18" customHeight="1">
      <c r="D16" s="2"/>
      <c r="V16" s="13">
        <f>SUM(V2:V15)</f>
        <v>91</v>
      </c>
      <c r="W16" s="14">
        <f>SUM(W2:W15)</f>
        <v>104</v>
      </c>
      <c r="X16" s="2"/>
    </row>
    <row r="17" ht="18" customHeight="1">
      <c r="D17" s="2"/>
    </row>
    <row r="18" ht="18" customHeight="1">
      <c r="D18" s="2"/>
    </row>
    <row r="21" spans="5:6" ht="18" customHeight="1">
      <c r="E21" s="2"/>
      <c r="F21" s="2"/>
    </row>
  </sheetData>
  <sheetProtection/>
  <conditionalFormatting sqref="J10 M11:N11 H6:H7 T8 I11 Q3 M3:O3 Q7:Q8 N14 L2:M2 J3 I4 I7:I9 P4 K11 Q5 J7:L7 L8:L10 M5:M6 N6:P6 M10 P7 M12 R7 O10 P9 O13:P13 S9:S10 P11 Q10">
    <cfRule type="expression" priority="21" dxfId="0" stopIfTrue="1">
      <formula>(LEFT($C5,6)="BSV 63")</formula>
    </cfRule>
  </conditionalFormatting>
  <conditionalFormatting sqref="I12">
    <cfRule type="expression" priority="20" dxfId="0" stopIfTrue="1">
      <formula>(LEFT($C14,6)="BSV 63")</formula>
    </cfRule>
  </conditionalFormatting>
  <conditionalFormatting sqref="R4 N10 J8 S7:T7 P8 R10 T10">
    <cfRule type="expression" priority="19" dxfId="0" stopIfTrue="1">
      <formula>(LEFT($C7,6)="BSV 63")</formula>
    </cfRule>
  </conditionalFormatting>
  <conditionalFormatting sqref="M13:M14 I12:J12 P12 P14">
    <cfRule type="expression" priority="18" dxfId="0" stopIfTrue="1">
      <formula>(LEFT($C16,6)="BSV 63")</formula>
    </cfRule>
  </conditionalFormatting>
  <conditionalFormatting sqref="J7:J8 K8 N4:N5 P3 P8 R4:T4 I12:J14 Q6 P12 P14">
    <cfRule type="expression" priority="17" dxfId="0" stopIfTrue="1">
      <formula>(LEFT($C6,6)="BSV 63")</formula>
    </cfRule>
  </conditionalFormatting>
  <conditionalFormatting sqref="I12:J13 P12">
    <cfRule type="expression" priority="16" dxfId="0" stopIfTrue="1">
      <formula>(LEFT($C16,6)="BSV 63")</formula>
    </cfRule>
  </conditionalFormatting>
  <conditionalFormatting sqref="I14:J14 P14">
    <cfRule type="expression" priority="15" dxfId="0" stopIfTrue="1">
      <formula>(LEFT($C16,6)="BSV 63")</formula>
    </cfRule>
  </conditionalFormatting>
  <conditionalFormatting sqref="I10 L11 N10 R10 T10">
    <cfRule type="expression" priority="14" dxfId="0" stopIfTrue="1">
      <formula>(LEFT($C15,6)="BSV 63")</formula>
    </cfRule>
  </conditionalFormatting>
  <conditionalFormatting sqref="J7:K7 M5 Q7:Q8 N3 I8 M11 T8">
    <cfRule type="expression" priority="13" dxfId="0" stopIfTrue="1">
      <formula>(LEFT($C6,6)="BSV 63")</formula>
    </cfRule>
  </conditionalFormatting>
  <conditionalFormatting sqref="I12">
    <cfRule type="expression" priority="12" dxfId="0" stopIfTrue="1">
      <formula>(LEFT($C14,6)="BSV 63")</formula>
    </cfRule>
  </conditionalFormatting>
  <conditionalFormatting sqref="R4 N10 J8 S7:T7 P8 R10 T10">
    <cfRule type="expression" priority="11" dxfId="0" stopIfTrue="1">
      <formula>(LEFT($C7,6)="BSV 63")</formula>
    </cfRule>
  </conditionalFormatting>
  <conditionalFormatting sqref="M14 I12:J12 P12 P14">
    <cfRule type="expression" priority="10" dxfId="0" stopIfTrue="1">
      <formula>(LEFT($C16,6)="BSV 63")</formula>
    </cfRule>
  </conditionalFormatting>
  <conditionalFormatting sqref="S6">
    <cfRule type="expression" priority="8" dxfId="0" stopIfTrue="1">
      <formula>(LEFT($C9,6)="BSV 63")</formula>
    </cfRule>
  </conditionalFormatting>
  <conditionalFormatting sqref="S7">
    <cfRule type="expression" priority="7" dxfId="0" stopIfTrue="1">
      <formula>(LEFT($C10,6)="BSV 63")</formula>
    </cfRule>
  </conditionalFormatting>
  <conditionalFormatting sqref="R11">
    <cfRule type="expression" priority="5" dxfId="0" stopIfTrue="1">
      <formula>(LEFT($C14,6)="BSV 63")</formula>
    </cfRule>
  </conditionalFormatting>
  <conditionalFormatting sqref="R9">
    <cfRule type="expression" priority="4" dxfId="0" stopIfTrue="1">
      <formula>(LEFT($C12,6)="BSV 63")</formula>
    </cfRule>
  </conditionalFormatting>
  <conditionalFormatting sqref="T9">
    <cfRule type="expression" priority="3" dxfId="0" stopIfTrue="1">
      <formula>(LEFT($C12,6)="BSV 63")</formula>
    </cfRule>
  </conditionalFormatting>
  <conditionalFormatting sqref="T12">
    <cfRule type="expression" priority="2" dxfId="0" stopIfTrue="1">
      <formula>(LEFT($C15,6)="BSV 63")</formula>
    </cfRule>
  </conditionalFormatting>
  <conditionalFormatting sqref="S12">
    <cfRule type="expression" priority="1" dxfId="0" stopIfTrue="1">
      <formula>(LEFT($C15,6)="BSV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79" r:id="rId1"/>
  <headerFooter alignWithMargins="0">
    <oddHeader>&amp;C&amp;12Juli-Blitz 2017 bei ChWe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7"/>
  <sheetViews>
    <sheetView zoomScaleSheetLayoutView="100" zoomScalePageLayoutView="0" workbookViewId="0" topLeftCell="A1">
      <pane ySplit="1" topLeftCell="BM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2.00390625" style="1" bestFit="1" customWidth="1"/>
    <col min="3" max="3" width="8.851562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6" width="3.7109375" style="1" customWidth="1"/>
    <col min="17" max="17" width="4.140625" style="1" bestFit="1" customWidth="1"/>
    <col min="18" max="18" width="5.140625" style="1" bestFit="1" customWidth="1"/>
    <col min="19" max="19" width="6.00390625" style="1" bestFit="1" customWidth="1"/>
    <col min="20" max="20" width="4.140625" style="1" bestFit="1" customWidth="1"/>
    <col min="21" max="16384" width="11.421875" style="1" customWidth="1"/>
  </cols>
  <sheetData>
    <row r="1" spans="2:20" s="18" customFormat="1" ht="18" customHeight="1" thickBot="1">
      <c r="B1" s="15">
        <v>42951</v>
      </c>
      <c r="C1" s="16" t="s">
        <v>1</v>
      </c>
      <c r="D1" s="32" t="s">
        <v>41</v>
      </c>
      <c r="E1" s="17" t="s">
        <v>5</v>
      </c>
      <c r="F1" s="32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>
        <v>10</v>
      </c>
      <c r="R1" s="17" t="s">
        <v>3</v>
      </c>
      <c r="S1" s="17" t="s">
        <v>2</v>
      </c>
      <c r="T1" s="17" t="s">
        <v>4</v>
      </c>
    </row>
    <row r="2" spans="2:20" ht="18" customHeight="1">
      <c r="B2" s="1" t="s">
        <v>21</v>
      </c>
      <c r="C2" s="1" t="s">
        <v>7</v>
      </c>
      <c r="D2" s="1">
        <v>2336</v>
      </c>
      <c r="E2" s="2" t="s">
        <v>5</v>
      </c>
      <c r="F2" s="1">
        <v>31</v>
      </c>
      <c r="G2" s="1">
        <v>1</v>
      </c>
      <c r="H2" s="21" t="s">
        <v>0</v>
      </c>
      <c r="I2" s="61">
        <v>0</v>
      </c>
      <c r="J2" s="62">
        <v>0.5</v>
      </c>
      <c r="K2" s="4">
        <v>1</v>
      </c>
      <c r="L2" s="4">
        <v>1</v>
      </c>
      <c r="M2" s="4">
        <v>1</v>
      </c>
      <c r="N2" s="42">
        <v>0.5</v>
      </c>
      <c r="O2" s="4">
        <v>1</v>
      </c>
      <c r="P2" s="4">
        <v>1</v>
      </c>
      <c r="Q2" s="5">
        <v>1</v>
      </c>
      <c r="R2" s="33">
        <f aca="true" t="shared" si="0" ref="R2:R11">SUM(H2:Q2)</f>
        <v>7</v>
      </c>
      <c r="S2" s="2">
        <v>1</v>
      </c>
      <c r="T2" s="2">
        <v>35</v>
      </c>
    </row>
    <row r="3" spans="2:20" ht="18" customHeight="1">
      <c r="B3" s="1" t="s">
        <v>18</v>
      </c>
      <c r="C3" s="1" t="s">
        <v>7</v>
      </c>
      <c r="D3" s="1">
        <v>2102</v>
      </c>
      <c r="E3" s="2" t="s">
        <v>5</v>
      </c>
      <c r="F3" s="1">
        <v>97</v>
      </c>
      <c r="G3" s="1">
        <v>2</v>
      </c>
      <c r="H3" s="60">
        <v>1</v>
      </c>
      <c r="I3" s="22" t="s">
        <v>0</v>
      </c>
      <c r="J3" s="46">
        <v>0</v>
      </c>
      <c r="K3" s="8">
        <v>0</v>
      </c>
      <c r="L3" s="8">
        <v>1</v>
      </c>
      <c r="M3" s="8">
        <v>1</v>
      </c>
      <c r="N3" s="8">
        <v>1</v>
      </c>
      <c r="O3" s="8">
        <v>1</v>
      </c>
      <c r="P3" s="8">
        <v>1</v>
      </c>
      <c r="Q3" s="9">
        <v>1</v>
      </c>
      <c r="R3" s="33">
        <f t="shared" si="0"/>
        <v>7</v>
      </c>
      <c r="S3" s="2">
        <v>2</v>
      </c>
      <c r="T3" s="2">
        <v>30</v>
      </c>
    </row>
    <row r="4" spans="2:20" ht="18" customHeight="1">
      <c r="B4" s="1" t="s">
        <v>8</v>
      </c>
      <c r="C4" s="1" t="s">
        <v>7</v>
      </c>
      <c r="D4" s="1">
        <v>2045</v>
      </c>
      <c r="E4" s="2" t="s">
        <v>5</v>
      </c>
      <c r="F4" s="1">
        <v>111</v>
      </c>
      <c r="G4" s="1">
        <v>3</v>
      </c>
      <c r="H4" s="63">
        <v>0.5</v>
      </c>
      <c r="I4" s="46">
        <v>1</v>
      </c>
      <c r="J4" s="22" t="s">
        <v>0</v>
      </c>
      <c r="K4" s="8">
        <v>1</v>
      </c>
      <c r="L4" s="8">
        <v>0</v>
      </c>
      <c r="M4" s="8">
        <v>1</v>
      </c>
      <c r="N4" s="41">
        <v>0.5</v>
      </c>
      <c r="O4" s="8">
        <v>1</v>
      </c>
      <c r="P4" s="8">
        <v>1</v>
      </c>
      <c r="Q4" s="9">
        <v>1</v>
      </c>
      <c r="R4" s="33">
        <f t="shared" si="0"/>
        <v>7</v>
      </c>
      <c r="S4" s="2">
        <v>3</v>
      </c>
      <c r="T4" s="2">
        <v>26</v>
      </c>
    </row>
    <row r="5" spans="2:20" ht="18" customHeight="1">
      <c r="B5" s="1" t="s">
        <v>43</v>
      </c>
      <c r="C5" s="1" t="s">
        <v>7</v>
      </c>
      <c r="D5" s="1">
        <v>1968</v>
      </c>
      <c r="E5" s="1" t="s">
        <v>5</v>
      </c>
      <c r="F5" s="1">
        <v>104</v>
      </c>
      <c r="G5" s="1">
        <v>4</v>
      </c>
      <c r="H5" s="7">
        <v>0</v>
      </c>
      <c r="I5" s="8">
        <v>1</v>
      </c>
      <c r="J5" s="8">
        <v>0</v>
      </c>
      <c r="K5" s="22" t="s">
        <v>0</v>
      </c>
      <c r="L5" s="8">
        <v>0</v>
      </c>
      <c r="M5" s="41">
        <v>0.5</v>
      </c>
      <c r="N5" s="8">
        <v>1</v>
      </c>
      <c r="O5" s="8">
        <v>1</v>
      </c>
      <c r="P5" s="8">
        <v>1</v>
      </c>
      <c r="Q5" s="9">
        <v>1</v>
      </c>
      <c r="R5" s="6">
        <f t="shared" si="0"/>
        <v>5.5</v>
      </c>
      <c r="S5" s="2">
        <v>4</v>
      </c>
      <c r="T5" s="2">
        <v>23</v>
      </c>
    </row>
    <row r="6" spans="2:20" ht="18" customHeight="1">
      <c r="B6" s="1" t="s">
        <v>19</v>
      </c>
      <c r="C6" s="1" t="s">
        <v>7</v>
      </c>
      <c r="D6" s="1">
        <v>1879</v>
      </c>
      <c r="E6" s="2" t="s">
        <v>5</v>
      </c>
      <c r="F6" s="1">
        <v>26</v>
      </c>
      <c r="G6" s="1">
        <v>5</v>
      </c>
      <c r="H6" s="7">
        <v>0</v>
      </c>
      <c r="I6" s="8">
        <v>0</v>
      </c>
      <c r="J6" s="8">
        <v>1</v>
      </c>
      <c r="K6" s="8">
        <v>1</v>
      </c>
      <c r="L6" s="22" t="s">
        <v>0</v>
      </c>
      <c r="M6" s="8">
        <v>0</v>
      </c>
      <c r="N6" s="8">
        <v>1</v>
      </c>
      <c r="O6" s="41">
        <v>0.5</v>
      </c>
      <c r="P6" s="41">
        <v>0.5</v>
      </c>
      <c r="Q6" s="9">
        <v>1</v>
      </c>
      <c r="R6" s="6">
        <f t="shared" si="0"/>
        <v>5</v>
      </c>
      <c r="S6" s="2">
        <v>5</v>
      </c>
      <c r="T6" s="2">
        <v>21</v>
      </c>
    </row>
    <row r="7" spans="2:20" ht="18" customHeight="1">
      <c r="B7" s="1" t="s">
        <v>14</v>
      </c>
      <c r="C7" s="1" t="s">
        <v>7</v>
      </c>
      <c r="D7" s="1">
        <v>2018</v>
      </c>
      <c r="E7" s="1" t="s">
        <v>5</v>
      </c>
      <c r="F7" s="1">
        <v>51</v>
      </c>
      <c r="G7" s="1">
        <v>6</v>
      </c>
      <c r="H7" s="7">
        <v>0</v>
      </c>
      <c r="I7" s="8">
        <v>0</v>
      </c>
      <c r="J7" s="8">
        <v>0</v>
      </c>
      <c r="K7" s="41">
        <v>0.5</v>
      </c>
      <c r="L7" s="8">
        <v>1</v>
      </c>
      <c r="M7" s="22" t="s">
        <v>0</v>
      </c>
      <c r="N7" s="41">
        <v>0.5</v>
      </c>
      <c r="O7" s="8">
        <v>0</v>
      </c>
      <c r="P7" s="8">
        <v>1</v>
      </c>
      <c r="Q7" s="9">
        <v>1</v>
      </c>
      <c r="R7" s="6">
        <f t="shared" si="0"/>
        <v>4</v>
      </c>
      <c r="S7" s="2">
        <v>6</v>
      </c>
      <c r="T7" s="2">
        <v>20</v>
      </c>
    </row>
    <row r="8" spans="2:20" ht="18" customHeight="1">
      <c r="B8" s="1" t="s">
        <v>42</v>
      </c>
      <c r="C8" s="1" t="s">
        <v>7</v>
      </c>
      <c r="D8" s="1">
        <v>1956</v>
      </c>
      <c r="E8" s="2" t="s">
        <v>5</v>
      </c>
      <c r="F8" s="1">
        <v>99</v>
      </c>
      <c r="G8" s="1">
        <v>7</v>
      </c>
      <c r="H8" s="43">
        <v>0.5</v>
      </c>
      <c r="I8" s="8">
        <v>0</v>
      </c>
      <c r="J8" s="41">
        <v>0.5</v>
      </c>
      <c r="K8" s="8">
        <v>0</v>
      </c>
      <c r="L8" s="8">
        <v>0</v>
      </c>
      <c r="M8" s="41">
        <v>0.5</v>
      </c>
      <c r="N8" s="22" t="s">
        <v>0</v>
      </c>
      <c r="O8" s="52">
        <v>1</v>
      </c>
      <c r="P8" s="8">
        <v>0</v>
      </c>
      <c r="Q8" s="9">
        <v>1</v>
      </c>
      <c r="R8" s="34">
        <f t="shared" si="0"/>
        <v>3.5</v>
      </c>
      <c r="S8" s="2">
        <v>7</v>
      </c>
      <c r="T8" s="2">
        <v>19</v>
      </c>
    </row>
    <row r="9" spans="2:20" ht="18" customHeight="1">
      <c r="B9" s="1" t="s">
        <v>13</v>
      </c>
      <c r="C9" s="1" t="s">
        <v>7</v>
      </c>
      <c r="D9" s="1">
        <v>2051</v>
      </c>
      <c r="E9" s="2" t="s">
        <v>5</v>
      </c>
      <c r="F9" s="1">
        <v>80</v>
      </c>
      <c r="G9" s="1">
        <v>8</v>
      </c>
      <c r="H9" s="7">
        <v>0</v>
      </c>
      <c r="I9" s="8">
        <v>0</v>
      </c>
      <c r="J9" s="8">
        <v>0</v>
      </c>
      <c r="K9" s="8">
        <v>0</v>
      </c>
      <c r="L9" s="41">
        <v>0.5</v>
      </c>
      <c r="M9" s="8">
        <v>1</v>
      </c>
      <c r="N9" s="52">
        <v>0</v>
      </c>
      <c r="O9" s="22" t="s">
        <v>0</v>
      </c>
      <c r="P9" s="8">
        <v>1</v>
      </c>
      <c r="Q9" s="9">
        <v>1</v>
      </c>
      <c r="R9" s="34">
        <f t="shared" si="0"/>
        <v>3.5</v>
      </c>
      <c r="S9" s="2">
        <v>8</v>
      </c>
      <c r="T9" s="2">
        <v>18</v>
      </c>
    </row>
    <row r="10" spans="2:20" ht="18" customHeight="1">
      <c r="B10" s="1" t="s">
        <v>25</v>
      </c>
      <c r="C10" s="1" t="s">
        <v>7</v>
      </c>
      <c r="D10" s="1">
        <v>1620</v>
      </c>
      <c r="E10" s="2" t="s">
        <v>5</v>
      </c>
      <c r="F10" s="1">
        <v>36</v>
      </c>
      <c r="G10" s="1">
        <v>9</v>
      </c>
      <c r="H10" s="7">
        <v>0</v>
      </c>
      <c r="I10" s="8">
        <v>0</v>
      </c>
      <c r="J10" s="8">
        <v>0</v>
      </c>
      <c r="K10" s="8">
        <v>0</v>
      </c>
      <c r="L10" s="41">
        <v>0.5</v>
      </c>
      <c r="M10" s="8">
        <v>0</v>
      </c>
      <c r="N10" s="8">
        <v>1</v>
      </c>
      <c r="O10" s="8">
        <v>0</v>
      </c>
      <c r="P10" s="22" t="s">
        <v>0</v>
      </c>
      <c r="Q10" s="9">
        <v>1</v>
      </c>
      <c r="R10" s="6">
        <f t="shared" si="0"/>
        <v>2.5</v>
      </c>
      <c r="S10" s="2">
        <v>9</v>
      </c>
      <c r="T10" s="2">
        <v>17</v>
      </c>
    </row>
    <row r="11" spans="2:20" ht="18" customHeight="1" thickBot="1">
      <c r="B11" s="1" t="s">
        <v>35</v>
      </c>
      <c r="C11" s="1" t="s">
        <v>7</v>
      </c>
      <c r="D11" s="1">
        <v>987</v>
      </c>
      <c r="E11" s="2" t="s">
        <v>5</v>
      </c>
      <c r="F11" s="1">
        <v>2</v>
      </c>
      <c r="G11" s="1">
        <v>10</v>
      </c>
      <c r="H11" s="10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23" t="s">
        <v>0</v>
      </c>
      <c r="R11" s="12">
        <f t="shared" si="0"/>
        <v>0</v>
      </c>
      <c r="S11" s="3">
        <v>10</v>
      </c>
      <c r="T11" s="2">
        <v>16</v>
      </c>
    </row>
    <row r="12" spans="4:20" ht="18" customHeight="1">
      <c r="D12" s="2"/>
      <c r="R12" s="13">
        <f>SUM(R2:R11)</f>
        <v>45</v>
      </c>
      <c r="S12" s="14">
        <f>SUM(S2:S11)</f>
        <v>55</v>
      </c>
      <c r="T12" s="2"/>
    </row>
    <row r="13" spans="2:4" ht="18" customHeight="1">
      <c r="B13" s="58" t="s">
        <v>44</v>
      </c>
      <c r="C13" s="58"/>
      <c r="D13" s="2"/>
    </row>
    <row r="14" spans="2:4" ht="18" customHeight="1">
      <c r="B14" s="58" t="s">
        <v>45</v>
      </c>
      <c r="C14" s="59" t="s">
        <v>46</v>
      </c>
      <c r="D14" s="2"/>
    </row>
    <row r="17" spans="5:6" ht="18" customHeight="1">
      <c r="E17" s="2"/>
      <c r="F17" s="2"/>
    </row>
  </sheetData>
  <sheetProtection/>
  <conditionalFormatting sqref="L2:M2 N3:P3 M5 P4 P8 H4 H6:H8 M6:P6 L9:L10 I8:I10 J7:K7 J8:M8 J2 N2:N7">
    <cfRule type="expression" priority="1" dxfId="0" stopIfTrue="1">
      <formula>(LEFT($C5,6)="BSV 63")</formula>
    </cfRule>
  </conditionalFormatting>
  <conditionalFormatting sqref="P9">
    <cfRule type="expression" priority="3" dxfId="0" stopIfTrue="1">
      <formula>(LEFT($C11,6)="BSV 63")</formula>
    </cfRule>
  </conditionalFormatting>
  <conditionalFormatting sqref="J10 N10">
    <cfRule type="expression" priority="4" dxfId="0" stopIfTrue="1">
      <formula>(LEFT($C11,6)="BSV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9" r:id="rId1"/>
  <headerFooter alignWithMargins="0">
    <oddHeader>&amp;C&amp;12August-Blitz 2017 bei ChWe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Noak</dc:creator>
  <cp:keywords/>
  <dc:description/>
  <cp:lastModifiedBy>Uwe Noak</cp:lastModifiedBy>
  <cp:lastPrinted>2017-12-02T10:04:07Z</cp:lastPrinted>
  <dcterms:created xsi:type="dcterms:W3CDTF">2006-11-03T21:27:14Z</dcterms:created>
  <dcterms:modified xsi:type="dcterms:W3CDTF">2018-01-05T22:04:52Z</dcterms:modified>
  <cp:category/>
  <cp:version/>
  <cp:contentType/>
  <cp:contentStatus/>
</cp:coreProperties>
</file>