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12090" tabRatio="824" activeTab="0"/>
  </bookViews>
  <sheets>
    <sheet name="Teilnehmer" sheetId="1" r:id="rId1"/>
    <sheet name="Jan." sheetId="2" r:id="rId2"/>
    <sheet name="Feb." sheetId="3" r:id="rId3"/>
    <sheet name="Mrz." sheetId="4" r:id="rId4"/>
    <sheet name="Apr." sheetId="5" r:id="rId5"/>
    <sheet name="Mai" sheetId="6" r:id="rId6"/>
    <sheet name="Juni" sheetId="7" r:id="rId7"/>
    <sheet name="Juli" sheetId="8" r:id="rId8"/>
    <sheet name="Aug." sheetId="9" r:id="rId9"/>
    <sheet name="Bremsdorfer Mühle" sheetId="10" r:id="rId10"/>
    <sheet name="Sep." sheetId="11" r:id="rId11"/>
    <sheet name="Okt." sheetId="12" r:id="rId12"/>
    <sheet name="Nov." sheetId="13" r:id="rId13"/>
    <sheet name="Dez." sheetId="14" r:id="rId14"/>
  </sheets>
  <definedNames>
    <definedName name="_xlnm.Print_Area" localSheetId="4">'Apr.'!$B$1:$X$18</definedName>
    <definedName name="_xlnm.Print_Area" localSheetId="8">'Aug.'!$B$1:$X$11</definedName>
    <definedName name="_xlnm.Print_Area" localSheetId="9">'Bremsdorfer Mühle'!$B$1:$U$16</definedName>
    <definedName name="_xlnm.Print_Area" localSheetId="13">'Dez.'!$B$1:$T$14</definedName>
    <definedName name="_xlnm.Print_Area" localSheetId="2">'Feb.'!$B$1:$S$13</definedName>
    <definedName name="_xlnm.Print_Area" localSheetId="1">'Jan.'!$B$1:$AB$20</definedName>
    <definedName name="_xlnm.Print_Area" localSheetId="7">'Juli'!$B$1:$R$12</definedName>
    <definedName name="_xlnm.Print_Area" localSheetId="6">'Juni'!$B$1:$T$14</definedName>
    <definedName name="_xlnm.Print_Area" localSheetId="5">'Mai'!$B$1:$T$14</definedName>
    <definedName name="_xlnm.Print_Area" localSheetId="3">'Mrz.'!$B$1:$T$14</definedName>
    <definedName name="_xlnm.Print_Area" localSheetId="12">'Nov.'!$B$1:$X$9</definedName>
    <definedName name="_xlnm.Print_Area" localSheetId="11">'Okt.'!$B$1:$V$28</definedName>
    <definedName name="_xlnm.Print_Area" localSheetId="10">'Sep.'!$B$1:$U$15</definedName>
    <definedName name="_xlnm.Print_Area" localSheetId="0">'Teilnehmer'!$B$1:$H$35</definedName>
  </definedNames>
  <calcPr fullCalcOnLoad="1"/>
</workbook>
</file>

<file path=xl/sharedStrings.xml><?xml version="1.0" encoding="utf-8"?>
<sst xmlns="http://schemas.openxmlformats.org/spreadsheetml/2006/main" count="829" uniqueCount="67">
  <si>
    <t>x</t>
  </si>
  <si>
    <t>Verein</t>
  </si>
  <si>
    <t>Platz</t>
  </si>
  <si>
    <t>Pkt.</t>
  </si>
  <si>
    <t>GP</t>
  </si>
  <si>
    <t>-</t>
  </si>
  <si>
    <t>T</t>
  </si>
  <si>
    <t>ChWe</t>
  </si>
  <si>
    <t>Niese, Holger</t>
  </si>
  <si>
    <t>Name</t>
  </si>
  <si>
    <t>Empo</t>
  </si>
  <si>
    <t>Neldner, Jan</t>
  </si>
  <si>
    <t>Eberlein, Johann</t>
  </si>
  <si>
    <t>Fanin, Erik</t>
  </si>
  <si>
    <t>Lux, Jürgen</t>
  </si>
  <si>
    <t>FM Dauth, Benjamin (TV)</t>
  </si>
  <si>
    <t>Kunz, André</t>
  </si>
  <si>
    <t>Schrodt, Sebastian</t>
  </si>
  <si>
    <t>Munke, Andreas</t>
  </si>
  <si>
    <t>Bertram, Ingo</t>
  </si>
  <si>
    <t>Schliebener, Stephan</t>
  </si>
  <si>
    <t>Vollmar, Torsten</t>
  </si>
  <si>
    <t>Pröschild, Matthias</t>
  </si>
  <si>
    <t>Vollmar, Timo</t>
  </si>
  <si>
    <t>BELO</t>
  </si>
  <si>
    <t>Arndt, Uwe</t>
  </si>
  <si>
    <t>Greßmann, Moritz</t>
  </si>
  <si>
    <t>Poseck, Steffen</t>
  </si>
  <si>
    <t>Donath, Johann</t>
  </si>
  <si>
    <t>Manz, Andreas</t>
  </si>
  <si>
    <t>Schräpel, Manfred</t>
  </si>
  <si>
    <t>FM Maxion, Dirk</t>
  </si>
  <si>
    <t>KöTe</t>
  </si>
  <si>
    <t>Köppen, Ilja</t>
  </si>
  <si>
    <t>Rehb</t>
  </si>
  <si>
    <t>Manske, Henry</t>
  </si>
  <si>
    <t>FM Dauth, Benjamin</t>
  </si>
  <si>
    <t>Friedrich, Robert</t>
  </si>
  <si>
    <t>Schewe, Bernhard</t>
  </si>
  <si>
    <t>Daum, Norman</t>
  </si>
  <si>
    <t>Rota</t>
  </si>
  <si>
    <t>Schäfer, Martin</t>
  </si>
  <si>
    <t>o.V.</t>
  </si>
  <si>
    <t>Blitz-Stichkampf</t>
  </si>
  <si>
    <t>Dauth-Schliebener</t>
  </si>
  <si>
    <t>2:0</t>
  </si>
  <si>
    <t>Dauth-Kunz</t>
  </si>
  <si>
    <t>Schmidt, Florian Pascal</t>
  </si>
  <si>
    <t>Segerberg, Tomas</t>
  </si>
  <si>
    <t>Narv</t>
  </si>
  <si>
    <t>Neldner-Segerberg</t>
  </si>
  <si>
    <t>1½:½</t>
  </si>
  <si>
    <t>Götze, Frank</t>
  </si>
  <si>
    <t>Zobel, Christian</t>
  </si>
  <si>
    <t>Grzesik, Johann</t>
  </si>
  <si>
    <t>Rohde, Gregory</t>
  </si>
  <si>
    <t>Pelloth, Teo</t>
  </si>
  <si>
    <t>Stenzel, Pascal</t>
  </si>
  <si>
    <t>Kunz-Arndt</t>
  </si>
  <si>
    <t>Brieger, Stefan</t>
  </si>
  <si>
    <t>Brandt, Silvio</t>
  </si>
  <si>
    <t>Groß</t>
  </si>
  <si>
    <t>Dauth-Poseck</t>
  </si>
  <si>
    <t>2:1</t>
  </si>
  <si>
    <t>*SK Großlehna</t>
  </si>
  <si>
    <t>Santandreu Tost, Josep</t>
  </si>
  <si>
    <t>ESP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</si>
</sst>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½"/>
    <numFmt numFmtId="165" formatCode="\+"/>
    <numFmt numFmtId="166" formatCode="\-"/>
  </numFmts>
  <fonts count="47">
    <font>
      <sz val="10"/>
      <name val="Arial"/>
      <family val="0"/>
    </font>
    <font>
      <sz val="12"/>
      <name val="Tahoma"/>
      <family val="2"/>
    </font>
    <font>
      <b/>
      <u val="single"/>
      <sz val="12"/>
      <color indexed="62"/>
      <name val="Tahoma"/>
      <family val="2"/>
    </font>
    <font>
      <u val="single"/>
      <sz val="12"/>
      <name val="Tahoma"/>
      <family val="2"/>
    </font>
    <font>
      <u val="doubleAccounting"/>
      <sz val="12"/>
      <name val="Tahoma"/>
      <family val="2"/>
    </font>
    <font>
      <u val="single"/>
      <sz val="12"/>
      <color indexed="62"/>
      <name val="Tahoma"/>
      <family val="2"/>
    </font>
    <font>
      <sz val="12"/>
      <color indexed="62"/>
      <name val="Tahoma"/>
      <family val="2"/>
    </font>
    <font>
      <sz val="10"/>
      <name val="Tahoma"/>
      <family val="2"/>
    </font>
    <font>
      <b/>
      <u val="single"/>
      <sz val="10"/>
      <color indexed="6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5" borderId="2" applyNumberFormat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6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1" borderId="9" applyNumberFormat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16" xfId="0" applyFont="1" applyBorder="1" applyAlignment="1">
      <alignment vertical="center"/>
    </xf>
    <xf numFmtId="0" fontId="1" fillId="32" borderId="17" xfId="0" applyNumberFormat="1" applyFont="1" applyFill="1" applyBorder="1" applyAlignment="1">
      <alignment horizontal="center" vertical="center"/>
    </xf>
    <xf numFmtId="0" fontId="1" fillId="32" borderId="0" xfId="0" applyNumberFormat="1" applyFont="1" applyFill="1" applyBorder="1" applyAlignment="1">
      <alignment horizontal="center" vertical="center"/>
    </xf>
    <xf numFmtId="0" fontId="1" fillId="32" borderId="1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4" fontId="8" fillId="0" borderId="19" xfId="0" applyNumberFormat="1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20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1" fillId="4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" fillId="0" borderId="24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4" borderId="0" xfId="0" applyNumberFormat="1" applyFont="1" applyFill="1" applyBorder="1" applyAlignment="1">
      <alignment horizontal="center" vertical="center"/>
    </xf>
    <xf numFmtId="164" fontId="1" fillId="33" borderId="0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/>
    </xf>
    <xf numFmtId="0" fontId="1" fillId="33" borderId="15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49" fontId="1" fillId="4" borderId="0" xfId="0" applyNumberFormat="1" applyFont="1" applyFill="1" applyAlignment="1">
      <alignment vertical="center"/>
    </xf>
    <xf numFmtId="0" fontId="1" fillId="4" borderId="12" xfId="0" applyNumberFormat="1" applyFont="1" applyFill="1" applyBorder="1" applyAlignment="1">
      <alignment horizontal="center" vertical="center"/>
    </xf>
    <xf numFmtId="0" fontId="1" fillId="4" borderId="10" xfId="0" applyNumberFormat="1" applyFont="1" applyFill="1" applyBorder="1" applyAlignment="1">
      <alignment horizontal="center" vertical="center"/>
    </xf>
    <xf numFmtId="164" fontId="1" fillId="34" borderId="0" xfId="0" applyNumberFormat="1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1" fillId="35" borderId="0" xfId="0" applyNumberFormat="1" applyFont="1" applyFill="1" applyBorder="1" applyAlignment="1">
      <alignment horizontal="center" vertical="center"/>
    </xf>
    <xf numFmtId="0" fontId="1" fillId="35" borderId="10" xfId="0" applyNumberFormat="1" applyFont="1" applyFill="1" applyBorder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NumberFormat="1" applyFont="1" applyFill="1" applyBorder="1" applyAlignment="1">
      <alignment horizontal="center" vertical="center"/>
    </xf>
    <xf numFmtId="164" fontId="1" fillId="36" borderId="0" xfId="0" applyNumberFormat="1" applyFont="1" applyFill="1" applyBorder="1" applyAlignment="1">
      <alignment horizontal="center" vertical="center"/>
    </xf>
    <xf numFmtId="0" fontId="1" fillId="37" borderId="0" xfId="0" applyFont="1" applyFill="1" applyAlignment="1">
      <alignment horizontal="center" vertical="center"/>
    </xf>
    <xf numFmtId="0" fontId="1" fillId="37" borderId="0" xfId="0" applyNumberFormat="1" applyFont="1" applyFill="1" applyBorder="1" applyAlignment="1">
      <alignment horizontal="center" vertical="center"/>
    </xf>
    <xf numFmtId="0" fontId="1" fillId="38" borderId="0" xfId="0" applyFont="1" applyFill="1" applyAlignment="1">
      <alignment horizontal="center" vertical="center"/>
    </xf>
    <xf numFmtId="0" fontId="1" fillId="38" borderId="0" xfId="0" applyNumberFormat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166" fontId="1" fillId="0" borderId="15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166" fontId="1" fillId="0" borderId="14" xfId="0" applyNumberFormat="1" applyFont="1" applyFill="1" applyBorder="1" applyAlignment="1">
      <alignment horizontal="center" vertical="center"/>
    </xf>
    <xf numFmtId="0" fontId="1" fillId="35" borderId="12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/>
    </xf>
    <xf numFmtId="165" fontId="1" fillId="0" borderId="12" xfId="0" applyNumberFormat="1" applyFont="1" applyFill="1" applyBorder="1" applyAlignment="1">
      <alignment horizontal="center" vertical="center"/>
    </xf>
    <xf numFmtId="164" fontId="1" fillId="35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56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8" customHeight="1"/>
  <cols>
    <col min="1" max="1" width="2.7109375" style="1" customWidth="1"/>
    <col min="2" max="2" width="7.28125" style="1" bestFit="1" customWidth="1"/>
    <col min="3" max="3" width="27.421875" style="1" bestFit="1" customWidth="1"/>
    <col min="4" max="4" width="8.8515625" style="1" bestFit="1" customWidth="1"/>
    <col min="5" max="5" width="7.28125" style="1" bestFit="1" customWidth="1"/>
    <col min="6" max="6" width="2.57421875" style="1" bestFit="1" customWidth="1"/>
    <col min="7" max="8" width="5.140625" style="1" bestFit="1" customWidth="1"/>
    <col min="9" max="9" width="22.140625" style="1" bestFit="1" customWidth="1"/>
    <col min="10" max="16384" width="11.421875" style="1" customWidth="1"/>
  </cols>
  <sheetData>
    <row r="1" spans="1:8" ht="18" customHeight="1">
      <c r="A1" s="19"/>
      <c r="B1" s="19"/>
      <c r="C1" s="24"/>
      <c r="D1" s="24"/>
      <c r="E1" s="25">
        <v>43441</v>
      </c>
      <c r="F1" s="26"/>
      <c r="G1" s="27"/>
      <c r="H1" s="19"/>
    </row>
    <row r="2" spans="2:8" ht="15">
      <c r="B2" s="28" t="s">
        <v>2</v>
      </c>
      <c r="C2" s="28" t="s">
        <v>9</v>
      </c>
      <c r="D2" s="29" t="s">
        <v>1</v>
      </c>
      <c r="E2" s="35" t="s">
        <v>24</v>
      </c>
      <c r="F2" s="37" t="s">
        <v>5</v>
      </c>
      <c r="G2" s="30" t="s">
        <v>6</v>
      </c>
      <c r="H2" s="35" t="s">
        <v>4</v>
      </c>
    </row>
    <row r="3" spans="2:8" ht="18" customHeight="1">
      <c r="B3" s="1">
        <v>1</v>
      </c>
      <c r="C3" s="1" t="s">
        <v>15</v>
      </c>
      <c r="D3" s="20" t="s">
        <v>7</v>
      </c>
      <c r="E3" s="78">
        <v>2311</v>
      </c>
      <c r="F3" s="43" t="s">
        <v>5</v>
      </c>
      <c r="G3" s="44">
        <v>46</v>
      </c>
      <c r="H3" s="31">
        <v>210</v>
      </c>
    </row>
    <row r="4" spans="2:8" ht="18" customHeight="1">
      <c r="B4" s="1">
        <v>2</v>
      </c>
      <c r="C4" s="1" t="s">
        <v>8</v>
      </c>
      <c r="D4" s="20" t="s">
        <v>7</v>
      </c>
      <c r="E4" s="36">
        <v>2067</v>
      </c>
      <c r="F4" s="38" t="s">
        <v>5</v>
      </c>
      <c r="G4" s="42">
        <v>130</v>
      </c>
      <c r="H4" s="1">
        <v>178</v>
      </c>
    </row>
    <row r="5" spans="2:8" ht="18" customHeight="1">
      <c r="B5" s="1">
        <v>3</v>
      </c>
      <c r="C5" s="1" t="s">
        <v>16</v>
      </c>
      <c r="D5" s="20" t="s">
        <v>7</v>
      </c>
      <c r="E5" s="36">
        <v>2061</v>
      </c>
      <c r="F5" s="38" t="s">
        <v>5</v>
      </c>
      <c r="G5" s="42">
        <v>122</v>
      </c>
      <c r="H5" s="1">
        <v>173</v>
      </c>
    </row>
    <row r="6" spans="2:8" ht="18" customHeight="1">
      <c r="B6" s="1">
        <v>4</v>
      </c>
      <c r="C6" s="1" t="s">
        <v>11</v>
      </c>
      <c r="D6" s="20" t="s">
        <v>7</v>
      </c>
      <c r="E6" s="36">
        <v>2051</v>
      </c>
      <c r="F6" s="38" t="s">
        <v>5</v>
      </c>
      <c r="G6" s="42">
        <v>93</v>
      </c>
      <c r="H6" s="1">
        <v>163</v>
      </c>
    </row>
    <row r="7" spans="2:8" ht="18" customHeight="1">
      <c r="B7" s="1">
        <v>5</v>
      </c>
      <c r="C7" s="1" t="s">
        <v>25</v>
      </c>
      <c r="D7" s="20" t="s">
        <v>7</v>
      </c>
      <c r="E7" s="36">
        <v>1834</v>
      </c>
      <c r="F7" s="38" t="s">
        <v>5</v>
      </c>
      <c r="G7" s="42">
        <v>118</v>
      </c>
      <c r="H7" s="31">
        <v>127</v>
      </c>
    </row>
    <row r="8" spans="2:8" ht="18" customHeight="1">
      <c r="B8" s="1">
        <v>6</v>
      </c>
      <c r="C8" s="1" t="s">
        <v>38</v>
      </c>
      <c r="D8" s="20" t="s">
        <v>10</v>
      </c>
      <c r="E8" s="36">
        <v>1805</v>
      </c>
      <c r="F8" s="38" t="s">
        <v>5</v>
      </c>
      <c r="G8" s="42">
        <v>65</v>
      </c>
      <c r="H8" s="1">
        <v>116</v>
      </c>
    </row>
    <row r="9" spans="2:8" ht="18" customHeight="1">
      <c r="B9" s="1">
        <v>7</v>
      </c>
      <c r="C9" s="1" t="s">
        <v>33</v>
      </c>
      <c r="D9" s="41" t="s">
        <v>7</v>
      </c>
      <c r="E9" s="36">
        <v>1468</v>
      </c>
      <c r="F9" s="38" t="s">
        <v>5</v>
      </c>
      <c r="G9" s="42">
        <v>43</v>
      </c>
      <c r="H9" s="31">
        <v>106</v>
      </c>
    </row>
    <row r="10" spans="2:8" ht="18" customHeight="1">
      <c r="B10" s="1">
        <v>8</v>
      </c>
      <c r="C10" s="31" t="s">
        <v>14</v>
      </c>
      <c r="D10" s="41" t="s">
        <v>7</v>
      </c>
      <c r="E10" s="36">
        <v>1408</v>
      </c>
      <c r="F10" s="38" t="s">
        <v>5</v>
      </c>
      <c r="G10" s="42">
        <v>31</v>
      </c>
      <c r="H10" s="1">
        <v>99</v>
      </c>
    </row>
    <row r="11" spans="2:8" ht="18" customHeight="1">
      <c r="B11" s="1">
        <v>9</v>
      </c>
      <c r="C11" s="1" t="s">
        <v>20</v>
      </c>
      <c r="D11" s="20" t="s">
        <v>7</v>
      </c>
      <c r="E11" s="36">
        <v>1993</v>
      </c>
      <c r="F11" s="38" t="s">
        <v>5</v>
      </c>
      <c r="G11" s="42">
        <v>36</v>
      </c>
      <c r="H11" s="1">
        <v>97</v>
      </c>
    </row>
    <row r="12" spans="2:8" ht="18" customHeight="1">
      <c r="B12" s="1">
        <v>10</v>
      </c>
      <c r="C12" s="1" t="s">
        <v>12</v>
      </c>
      <c r="D12" s="20" t="s">
        <v>7</v>
      </c>
      <c r="E12" s="36">
        <v>2026</v>
      </c>
      <c r="F12" s="38" t="s">
        <v>5</v>
      </c>
      <c r="G12" s="42">
        <v>60</v>
      </c>
      <c r="H12" s="31">
        <v>93</v>
      </c>
    </row>
    <row r="13" spans="2:8" ht="18" customHeight="1">
      <c r="B13" s="1">
        <v>11</v>
      </c>
      <c r="C13" s="1" t="s">
        <v>19</v>
      </c>
      <c r="D13" s="20" t="s">
        <v>7</v>
      </c>
      <c r="E13" s="36">
        <v>1902</v>
      </c>
      <c r="F13" s="38" t="s">
        <v>5</v>
      </c>
      <c r="G13" s="42">
        <v>89</v>
      </c>
      <c r="H13" s="1">
        <v>91</v>
      </c>
    </row>
    <row r="14" spans="2:8" ht="18" customHeight="1">
      <c r="B14" s="1">
        <v>12</v>
      </c>
      <c r="C14" s="1" t="s">
        <v>30</v>
      </c>
      <c r="D14" s="20" t="s">
        <v>7</v>
      </c>
      <c r="E14" s="36">
        <v>1608</v>
      </c>
      <c r="F14" s="38" t="s">
        <v>5</v>
      </c>
      <c r="G14" s="42">
        <v>11</v>
      </c>
      <c r="H14" s="1">
        <v>82</v>
      </c>
    </row>
    <row r="15" spans="2:8" ht="18" customHeight="1">
      <c r="B15" s="1">
        <v>13</v>
      </c>
      <c r="C15" s="1" t="s">
        <v>13</v>
      </c>
      <c r="D15" s="20" t="s">
        <v>7</v>
      </c>
      <c r="E15" s="36">
        <v>1840</v>
      </c>
      <c r="F15" s="38" t="s">
        <v>5</v>
      </c>
      <c r="G15" s="42">
        <v>29</v>
      </c>
      <c r="H15" s="1">
        <v>80</v>
      </c>
    </row>
    <row r="16" spans="2:8" ht="18" customHeight="1">
      <c r="B16" s="1">
        <v>14</v>
      </c>
      <c r="C16" s="1" t="s">
        <v>37</v>
      </c>
      <c r="D16" s="20" t="s">
        <v>7</v>
      </c>
      <c r="E16" s="36">
        <v>1494</v>
      </c>
      <c r="F16" s="38" t="s">
        <v>5</v>
      </c>
      <c r="G16" s="42">
        <v>17</v>
      </c>
      <c r="H16" s="31">
        <v>75</v>
      </c>
    </row>
    <row r="17" spans="2:8" ht="18" customHeight="1">
      <c r="B17" s="1">
        <v>15</v>
      </c>
      <c r="C17" s="1" t="s">
        <v>17</v>
      </c>
      <c r="D17" s="20" t="s">
        <v>7</v>
      </c>
      <c r="E17" s="36">
        <v>1874</v>
      </c>
      <c r="F17" s="38" t="s">
        <v>5</v>
      </c>
      <c r="G17" s="42">
        <v>24</v>
      </c>
      <c r="H17" s="31">
        <v>67</v>
      </c>
    </row>
    <row r="18" spans="2:8" ht="18" customHeight="1">
      <c r="B18" s="1">
        <v>16</v>
      </c>
      <c r="C18" s="1" t="s">
        <v>31</v>
      </c>
      <c r="D18" s="20" t="s">
        <v>32</v>
      </c>
      <c r="E18" s="36">
        <v>2124</v>
      </c>
      <c r="F18" s="38" t="s">
        <v>5</v>
      </c>
      <c r="G18" s="42">
        <v>2</v>
      </c>
      <c r="H18" s="1">
        <v>53</v>
      </c>
    </row>
    <row r="19" spans="2:8" ht="18" customHeight="1">
      <c r="B19" s="1">
        <v>17</v>
      </c>
      <c r="C19" s="31" t="s">
        <v>48</v>
      </c>
      <c r="D19" s="41" t="s">
        <v>49</v>
      </c>
      <c r="E19" s="36">
        <v>1976</v>
      </c>
      <c r="F19" s="38" t="s">
        <v>5</v>
      </c>
      <c r="G19" s="42">
        <v>23</v>
      </c>
      <c r="H19" s="1">
        <v>53</v>
      </c>
    </row>
    <row r="20" spans="2:8" ht="18" customHeight="1">
      <c r="B20" s="1">
        <v>18</v>
      </c>
      <c r="C20" s="31" t="s">
        <v>21</v>
      </c>
      <c r="D20" s="20" t="s">
        <v>7</v>
      </c>
      <c r="E20" s="36">
        <v>1624</v>
      </c>
      <c r="F20" s="38" t="s">
        <v>5</v>
      </c>
      <c r="G20" s="42">
        <v>45</v>
      </c>
      <c r="H20" s="1">
        <v>52</v>
      </c>
    </row>
    <row r="21" spans="2:8" ht="18" customHeight="1">
      <c r="B21" s="1">
        <v>19</v>
      </c>
      <c r="C21" s="1" t="s">
        <v>18</v>
      </c>
      <c r="D21" s="20" t="s">
        <v>10</v>
      </c>
      <c r="E21" s="36">
        <v>1604</v>
      </c>
      <c r="F21" s="38" t="s">
        <v>5</v>
      </c>
      <c r="G21" s="42">
        <v>35</v>
      </c>
      <c r="H21" s="31">
        <v>51</v>
      </c>
    </row>
    <row r="22" spans="2:8" ht="18" customHeight="1">
      <c r="B22" s="1">
        <v>20</v>
      </c>
      <c r="C22" s="1" t="s">
        <v>27</v>
      </c>
      <c r="D22" s="20" t="s">
        <v>7</v>
      </c>
      <c r="E22" s="36">
        <v>1949</v>
      </c>
      <c r="F22" s="38" t="s">
        <v>5</v>
      </c>
      <c r="G22" s="42">
        <v>27</v>
      </c>
      <c r="H22" s="1">
        <v>47</v>
      </c>
    </row>
    <row r="23" spans="2:8" ht="18" customHeight="1">
      <c r="B23" s="1">
        <v>21</v>
      </c>
      <c r="C23" s="1" t="s">
        <v>52</v>
      </c>
      <c r="D23" s="20" t="s">
        <v>7</v>
      </c>
      <c r="E23" s="36">
        <v>1956</v>
      </c>
      <c r="F23" s="38" t="s">
        <v>5</v>
      </c>
      <c r="G23" s="42">
        <v>108</v>
      </c>
      <c r="H23" s="1">
        <v>46</v>
      </c>
    </row>
    <row r="24" spans="2:9" ht="18" customHeight="1">
      <c r="B24" s="1">
        <v>22</v>
      </c>
      <c r="C24" s="1" t="s">
        <v>60</v>
      </c>
      <c r="D24" s="20" t="s">
        <v>61</v>
      </c>
      <c r="E24" s="36">
        <v>1881</v>
      </c>
      <c r="F24" s="38" t="s">
        <v>5</v>
      </c>
      <c r="G24" s="42">
        <v>2</v>
      </c>
      <c r="H24" s="1">
        <v>39</v>
      </c>
      <c r="I24" s="1" t="s">
        <v>64</v>
      </c>
    </row>
    <row r="25" spans="2:8" ht="18" customHeight="1">
      <c r="B25" s="1">
        <v>23</v>
      </c>
      <c r="C25" s="1" t="s">
        <v>23</v>
      </c>
      <c r="D25" s="20" t="s">
        <v>7</v>
      </c>
      <c r="E25" s="36">
        <v>1035</v>
      </c>
      <c r="F25" s="38" t="s">
        <v>5</v>
      </c>
      <c r="G25" s="42">
        <v>13</v>
      </c>
      <c r="H25" s="1">
        <v>37</v>
      </c>
    </row>
    <row r="26" spans="2:8" ht="18" customHeight="1">
      <c r="B26" s="1">
        <v>24</v>
      </c>
      <c r="C26" s="31" t="s">
        <v>29</v>
      </c>
      <c r="D26" s="41" t="s">
        <v>7</v>
      </c>
      <c r="E26" s="36">
        <v>1715</v>
      </c>
      <c r="F26" s="38" t="s">
        <v>5</v>
      </c>
      <c r="G26" s="42">
        <v>54</v>
      </c>
      <c r="H26" s="1">
        <v>34</v>
      </c>
    </row>
    <row r="27" spans="2:8" ht="18" customHeight="1">
      <c r="B27" s="1">
        <v>25</v>
      </c>
      <c r="C27" s="1" t="s">
        <v>22</v>
      </c>
      <c r="D27" s="20" t="s">
        <v>7</v>
      </c>
      <c r="E27" s="36">
        <v>1681</v>
      </c>
      <c r="F27" s="38" t="s">
        <v>5</v>
      </c>
      <c r="G27" s="42">
        <v>81</v>
      </c>
      <c r="H27" s="1">
        <v>33</v>
      </c>
    </row>
    <row r="28" spans="2:8" ht="18" customHeight="1">
      <c r="B28" s="1">
        <v>26</v>
      </c>
      <c r="C28" s="1" t="s">
        <v>39</v>
      </c>
      <c r="D28" s="20" t="s">
        <v>40</v>
      </c>
      <c r="E28" s="36">
        <v>2013</v>
      </c>
      <c r="F28" s="38" t="s">
        <v>5</v>
      </c>
      <c r="G28" s="42">
        <v>1</v>
      </c>
      <c r="H28" s="1">
        <v>23</v>
      </c>
    </row>
    <row r="29" spans="2:8" ht="18" customHeight="1">
      <c r="B29" s="1">
        <v>27</v>
      </c>
      <c r="C29" s="1" t="s">
        <v>26</v>
      </c>
      <c r="D29" s="20" t="s">
        <v>7</v>
      </c>
      <c r="E29" s="36">
        <v>1924</v>
      </c>
      <c r="F29" s="38" t="s">
        <v>5</v>
      </c>
      <c r="G29" s="42">
        <v>9</v>
      </c>
      <c r="H29" s="1">
        <v>20</v>
      </c>
    </row>
    <row r="30" spans="2:8" ht="18" customHeight="1">
      <c r="B30" s="1">
        <v>28</v>
      </c>
      <c r="C30" s="1" t="s">
        <v>28</v>
      </c>
      <c r="D30" s="20" t="s">
        <v>7</v>
      </c>
      <c r="E30" s="36">
        <v>1894</v>
      </c>
      <c r="F30" s="38" t="s">
        <v>5</v>
      </c>
      <c r="G30" s="42">
        <v>8</v>
      </c>
      <c r="H30" s="1">
        <v>20</v>
      </c>
    </row>
    <row r="31" spans="2:8" ht="18" customHeight="1">
      <c r="B31" s="1">
        <v>29</v>
      </c>
      <c r="C31" s="1" t="s">
        <v>47</v>
      </c>
      <c r="D31" s="20" t="s">
        <v>7</v>
      </c>
      <c r="E31" s="36">
        <v>1419</v>
      </c>
      <c r="F31" s="38" t="s">
        <v>5</v>
      </c>
      <c r="G31" s="42">
        <v>6</v>
      </c>
      <c r="H31" s="31">
        <v>19</v>
      </c>
    </row>
    <row r="32" spans="2:8" ht="18" customHeight="1">
      <c r="B32" s="1">
        <v>30</v>
      </c>
      <c r="C32" s="1" t="s">
        <v>41</v>
      </c>
      <c r="D32" s="20" t="s">
        <v>42</v>
      </c>
      <c r="E32" s="36">
        <v>1900</v>
      </c>
      <c r="F32" s="38" t="s">
        <v>5</v>
      </c>
      <c r="G32" s="42">
        <v>1</v>
      </c>
      <c r="H32" s="1">
        <v>18</v>
      </c>
    </row>
    <row r="33" spans="2:8" ht="18" customHeight="1">
      <c r="B33" s="1">
        <v>31</v>
      </c>
      <c r="C33" s="1" t="s">
        <v>59</v>
      </c>
      <c r="D33" s="20" t="s">
        <v>10</v>
      </c>
      <c r="E33" s="36">
        <v>1592</v>
      </c>
      <c r="F33" s="38" t="s">
        <v>5</v>
      </c>
      <c r="G33" s="42">
        <v>21</v>
      </c>
      <c r="H33" s="1">
        <v>16</v>
      </c>
    </row>
    <row r="34" spans="2:8" ht="18" customHeight="1">
      <c r="B34" s="1">
        <v>32</v>
      </c>
      <c r="C34" s="1" t="s">
        <v>65</v>
      </c>
      <c r="D34" s="20" t="s">
        <v>66</v>
      </c>
      <c r="E34" s="36">
        <v>1257</v>
      </c>
      <c r="F34" s="38" t="s">
        <v>5</v>
      </c>
      <c r="G34" s="42">
        <v>1</v>
      </c>
      <c r="H34" s="1">
        <v>15</v>
      </c>
    </row>
    <row r="35" spans="2:8" ht="18" customHeight="1">
      <c r="B35" s="1">
        <v>33</v>
      </c>
      <c r="C35" s="1" t="s">
        <v>35</v>
      </c>
      <c r="D35" s="20" t="s">
        <v>7</v>
      </c>
      <c r="E35" s="36">
        <v>1350</v>
      </c>
      <c r="F35" s="38" t="s">
        <v>5</v>
      </c>
      <c r="G35" s="42">
        <v>41</v>
      </c>
      <c r="H35" s="1">
        <v>9</v>
      </c>
    </row>
  </sheetData>
  <sheetProtection/>
  <printOptions horizontalCentered="1"/>
  <pageMargins left="0.7874015748031497" right="0.7874015748031497" top="0.7874015748031497" bottom="0.7874015748031497" header="0.3937007874015748" footer="0.3937007874015748"/>
  <pageSetup horizontalDpi="300" verticalDpi="300" orientation="portrait" paperSize="9" scale="115" r:id="rId1"/>
  <headerFooter alignWithMargins="0">
    <oddHeader>&amp;C&amp;12Teilnehmer Blitz 2018 bei ChWe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9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4.851562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7" width="3.7109375" style="1" customWidth="1"/>
    <col min="18" max="18" width="3.8515625" style="1" bestFit="1" customWidth="1"/>
    <col min="19" max="19" width="4.140625" style="1" bestFit="1" customWidth="1"/>
    <col min="20" max="20" width="5.140625" style="1" bestFit="1" customWidth="1"/>
    <col min="21" max="21" width="6.00390625" style="1" bestFit="1" customWidth="1"/>
    <col min="22" max="16384" width="11.421875" style="1" customWidth="1"/>
  </cols>
  <sheetData>
    <row r="1" spans="2:21" s="18" customFormat="1" ht="18" customHeight="1" thickBot="1">
      <c r="B1" s="15">
        <v>43329</v>
      </c>
      <c r="C1" s="16" t="s">
        <v>1</v>
      </c>
      <c r="D1" s="32" t="s">
        <v>24</v>
      </c>
      <c r="E1" s="17" t="s">
        <v>5</v>
      </c>
      <c r="F1" s="32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>
        <v>11</v>
      </c>
      <c r="S1" s="17">
        <v>12</v>
      </c>
      <c r="T1" s="17" t="s">
        <v>3</v>
      </c>
      <c r="U1" s="17" t="s">
        <v>2</v>
      </c>
    </row>
    <row r="2" spans="2:21" ht="18" customHeight="1">
      <c r="B2" s="1" t="s">
        <v>16</v>
      </c>
      <c r="C2" s="1" t="s">
        <v>7</v>
      </c>
      <c r="D2" s="1">
        <v>2039</v>
      </c>
      <c r="E2" s="2" t="s">
        <v>5</v>
      </c>
      <c r="F2" s="1">
        <v>117</v>
      </c>
      <c r="G2" s="1">
        <v>1</v>
      </c>
      <c r="H2" s="21" t="s">
        <v>0</v>
      </c>
      <c r="I2" s="65">
        <v>0</v>
      </c>
      <c r="J2" s="4">
        <v>1</v>
      </c>
      <c r="K2" s="50">
        <v>0.5</v>
      </c>
      <c r="L2" s="4">
        <v>1</v>
      </c>
      <c r="M2" s="4">
        <v>1</v>
      </c>
      <c r="N2" s="4">
        <v>1</v>
      </c>
      <c r="O2" s="4">
        <v>1</v>
      </c>
      <c r="P2" s="4">
        <v>1</v>
      </c>
      <c r="Q2" s="4">
        <v>1</v>
      </c>
      <c r="R2" s="4">
        <v>1</v>
      </c>
      <c r="S2" s="75">
        <v>1</v>
      </c>
      <c r="T2" s="63">
        <f aca="true" t="shared" si="0" ref="T2:T13">SUM(H2:S2)</f>
        <v>9.5</v>
      </c>
      <c r="U2" s="2">
        <v>1</v>
      </c>
    </row>
    <row r="3" spans="2:21" ht="18" customHeight="1">
      <c r="B3" s="1" t="s">
        <v>25</v>
      </c>
      <c r="C3" s="1" t="s">
        <v>7</v>
      </c>
      <c r="D3" s="1">
        <v>1824</v>
      </c>
      <c r="E3" s="2" t="s">
        <v>5</v>
      </c>
      <c r="F3" s="1">
        <v>115</v>
      </c>
      <c r="G3" s="1">
        <v>2</v>
      </c>
      <c r="H3" s="77">
        <v>1</v>
      </c>
      <c r="I3" s="22" t="s">
        <v>0</v>
      </c>
      <c r="J3" s="8">
        <v>1</v>
      </c>
      <c r="K3" s="45">
        <v>0.5</v>
      </c>
      <c r="L3" s="8">
        <v>1</v>
      </c>
      <c r="M3" s="8">
        <v>0</v>
      </c>
      <c r="N3" s="8">
        <v>1</v>
      </c>
      <c r="O3" s="8">
        <v>1</v>
      </c>
      <c r="P3" s="8">
        <v>1</v>
      </c>
      <c r="Q3" s="8">
        <v>1</v>
      </c>
      <c r="R3" s="8">
        <v>1</v>
      </c>
      <c r="S3" s="9">
        <v>1</v>
      </c>
      <c r="T3" s="63">
        <f t="shared" si="0"/>
        <v>9.5</v>
      </c>
      <c r="U3" s="2">
        <v>2</v>
      </c>
    </row>
    <row r="4" spans="2:21" ht="18" customHeight="1">
      <c r="B4" s="1" t="s">
        <v>47</v>
      </c>
      <c r="C4" s="1" t="s">
        <v>7</v>
      </c>
      <c r="D4" s="1">
        <v>1400</v>
      </c>
      <c r="E4" s="2" t="s">
        <v>5</v>
      </c>
      <c r="F4" s="1">
        <v>5</v>
      </c>
      <c r="G4" s="1">
        <v>3</v>
      </c>
      <c r="H4" s="7">
        <v>0</v>
      </c>
      <c r="I4" s="8">
        <v>0</v>
      </c>
      <c r="J4" s="22" t="s">
        <v>0</v>
      </c>
      <c r="K4" s="8">
        <v>1</v>
      </c>
      <c r="L4" s="8">
        <v>0</v>
      </c>
      <c r="M4" s="8">
        <v>1</v>
      </c>
      <c r="N4" s="8">
        <v>1</v>
      </c>
      <c r="O4" s="8">
        <v>1</v>
      </c>
      <c r="P4" s="8">
        <v>1</v>
      </c>
      <c r="Q4" s="8">
        <v>1</v>
      </c>
      <c r="R4" s="8">
        <v>1</v>
      </c>
      <c r="S4" s="9">
        <v>1</v>
      </c>
      <c r="T4" s="6">
        <f t="shared" si="0"/>
        <v>8</v>
      </c>
      <c r="U4" s="2">
        <v>3</v>
      </c>
    </row>
    <row r="5" spans="2:21" ht="18" customHeight="1">
      <c r="B5" s="1" t="s">
        <v>17</v>
      </c>
      <c r="C5" s="1" t="s">
        <v>7</v>
      </c>
      <c r="D5" s="1">
        <v>1872</v>
      </c>
      <c r="E5" s="2" t="s">
        <v>5</v>
      </c>
      <c r="F5" s="1">
        <v>32</v>
      </c>
      <c r="G5" s="1">
        <v>4</v>
      </c>
      <c r="H5" s="51">
        <v>0.5</v>
      </c>
      <c r="I5" s="45">
        <v>0.5</v>
      </c>
      <c r="J5" s="8">
        <v>0</v>
      </c>
      <c r="K5" s="22" t="s">
        <v>0</v>
      </c>
      <c r="L5" s="67">
        <v>1</v>
      </c>
      <c r="M5" s="68">
        <v>0.5</v>
      </c>
      <c r="N5" s="8">
        <v>1</v>
      </c>
      <c r="O5" s="8">
        <v>1</v>
      </c>
      <c r="P5" s="8">
        <v>1</v>
      </c>
      <c r="Q5" s="8">
        <v>1</v>
      </c>
      <c r="R5" s="8">
        <v>0</v>
      </c>
      <c r="S5" s="9">
        <v>1</v>
      </c>
      <c r="T5" s="66">
        <f t="shared" si="0"/>
        <v>7.5</v>
      </c>
      <c r="U5" s="2">
        <v>4</v>
      </c>
    </row>
    <row r="6" spans="2:21" ht="18" customHeight="1">
      <c r="B6" s="1" t="s">
        <v>37</v>
      </c>
      <c r="C6" s="1" t="s">
        <v>7</v>
      </c>
      <c r="D6" s="1">
        <v>1470</v>
      </c>
      <c r="E6" s="2" t="s">
        <v>5</v>
      </c>
      <c r="F6" s="1">
        <v>13</v>
      </c>
      <c r="G6" s="1">
        <v>5</v>
      </c>
      <c r="H6" s="7">
        <v>0</v>
      </c>
      <c r="I6" s="8">
        <v>0</v>
      </c>
      <c r="J6" s="8">
        <v>1</v>
      </c>
      <c r="K6" s="67">
        <v>0</v>
      </c>
      <c r="L6" s="22" t="s">
        <v>0</v>
      </c>
      <c r="M6" s="67">
        <v>1</v>
      </c>
      <c r="N6" s="45">
        <v>0.5</v>
      </c>
      <c r="O6" s="8">
        <v>1</v>
      </c>
      <c r="P6" s="8">
        <v>1</v>
      </c>
      <c r="Q6" s="8">
        <v>1</v>
      </c>
      <c r="R6" s="8">
        <v>1</v>
      </c>
      <c r="S6" s="9">
        <v>1</v>
      </c>
      <c r="T6" s="66">
        <f t="shared" si="0"/>
        <v>7.5</v>
      </c>
      <c r="U6" s="2">
        <v>5</v>
      </c>
    </row>
    <row r="7" spans="2:21" ht="18" customHeight="1">
      <c r="B7" s="1" t="s">
        <v>52</v>
      </c>
      <c r="C7" s="1" t="s">
        <v>7</v>
      </c>
      <c r="D7" s="1">
        <v>1982</v>
      </c>
      <c r="E7" s="1" t="s">
        <v>5</v>
      </c>
      <c r="F7" s="1">
        <v>105</v>
      </c>
      <c r="G7" s="1">
        <v>6</v>
      </c>
      <c r="H7" s="7">
        <v>0</v>
      </c>
      <c r="I7" s="8">
        <v>1</v>
      </c>
      <c r="J7" s="8">
        <v>0</v>
      </c>
      <c r="K7" s="68">
        <v>0.5</v>
      </c>
      <c r="L7" s="67">
        <v>0</v>
      </c>
      <c r="M7" s="22" t="s">
        <v>0</v>
      </c>
      <c r="N7" s="8">
        <v>1</v>
      </c>
      <c r="O7" s="8">
        <v>1</v>
      </c>
      <c r="P7" s="8">
        <v>1</v>
      </c>
      <c r="Q7" s="8">
        <v>1</v>
      </c>
      <c r="R7" s="8">
        <v>1</v>
      </c>
      <c r="S7" s="73">
        <v>1</v>
      </c>
      <c r="T7" s="66">
        <f t="shared" si="0"/>
        <v>7.5</v>
      </c>
      <c r="U7" s="2">
        <v>6</v>
      </c>
    </row>
    <row r="8" spans="2:21" ht="18" customHeight="1">
      <c r="B8" s="1" t="s">
        <v>53</v>
      </c>
      <c r="C8" s="1" t="s">
        <v>7</v>
      </c>
      <c r="D8" s="1">
        <v>1109</v>
      </c>
      <c r="E8" s="2" t="s">
        <v>5</v>
      </c>
      <c r="F8" s="1">
        <v>0</v>
      </c>
      <c r="G8" s="1">
        <v>7</v>
      </c>
      <c r="H8" s="7">
        <v>0</v>
      </c>
      <c r="I8" s="8">
        <v>0</v>
      </c>
      <c r="J8" s="8">
        <v>0</v>
      </c>
      <c r="K8" s="8">
        <v>0</v>
      </c>
      <c r="L8" s="45">
        <v>0.5</v>
      </c>
      <c r="M8" s="8">
        <v>0</v>
      </c>
      <c r="N8" s="22" t="s">
        <v>0</v>
      </c>
      <c r="O8" s="8">
        <v>1</v>
      </c>
      <c r="P8" s="8">
        <v>0</v>
      </c>
      <c r="Q8" s="8">
        <v>1</v>
      </c>
      <c r="R8" s="8">
        <v>1</v>
      </c>
      <c r="S8" s="9">
        <v>1</v>
      </c>
      <c r="T8" s="6">
        <f t="shared" si="0"/>
        <v>4.5</v>
      </c>
      <c r="U8" s="2">
        <v>7</v>
      </c>
    </row>
    <row r="9" spans="2:21" ht="18" customHeight="1">
      <c r="B9" s="1" t="s">
        <v>54</v>
      </c>
      <c r="C9" s="1" t="s">
        <v>7</v>
      </c>
      <c r="D9" s="1">
        <v>1142</v>
      </c>
      <c r="E9" s="2" t="s">
        <v>5</v>
      </c>
      <c r="F9" s="1">
        <v>2</v>
      </c>
      <c r="G9" s="1">
        <v>8</v>
      </c>
      <c r="H9" s="7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22" t="s">
        <v>0</v>
      </c>
      <c r="P9" s="70">
        <v>1</v>
      </c>
      <c r="Q9" s="8">
        <v>1</v>
      </c>
      <c r="R9" s="8">
        <v>1</v>
      </c>
      <c r="S9" s="9">
        <v>1</v>
      </c>
      <c r="T9" s="69">
        <f t="shared" si="0"/>
        <v>4</v>
      </c>
      <c r="U9" s="2">
        <v>8</v>
      </c>
    </row>
    <row r="10" spans="2:21" ht="18" customHeight="1">
      <c r="B10" s="1" t="s">
        <v>23</v>
      </c>
      <c r="C10" s="1" t="s">
        <v>7</v>
      </c>
      <c r="D10" s="1">
        <v>1008</v>
      </c>
      <c r="E10" s="2" t="s">
        <v>5</v>
      </c>
      <c r="F10" s="1">
        <v>12</v>
      </c>
      <c r="G10" s="1">
        <v>9</v>
      </c>
      <c r="H10" s="7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1</v>
      </c>
      <c r="O10" s="70">
        <v>0</v>
      </c>
      <c r="P10" s="22" t="s">
        <v>0</v>
      </c>
      <c r="Q10" s="8">
        <v>1</v>
      </c>
      <c r="R10" s="8">
        <v>1</v>
      </c>
      <c r="S10" s="73">
        <v>1</v>
      </c>
      <c r="T10" s="69">
        <f t="shared" si="0"/>
        <v>4</v>
      </c>
      <c r="U10" s="2">
        <v>9</v>
      </c>
    </row>
    <row r="11" spans="2:21" ht="18" customHeight="1">
      <c r="B11" s="1" t="s">
        <v>55</v>
      </c>
      <c r="C11" s="1" t="s">
        <v>7</v>
      </c>
      <c r="D11" s="1">
        <v>1094</v>
      </c>
      <c r="E11" s="1" t="s">
        <v>5</v>
      </c>
      <c r="F11" s="1">
        <v>2</v>
      </c>
      <c r="G11" s="1">
        <v>10</v>
      </c>
      <c r="H11" s="7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22" t="s">
        <v>0</v>
      </c>
      <c r="R11" s="72">
        <v>1</v>
      </c>
      <c r="S11" s="9">
        <v>1</v>
      </c>
      <c r="T11" s="71">
        <f t="shared" si="0"/>
        <v>2</v>
      </c>
      <c r="U11" s="2">
        <v>10</v>
      </c>
    </row>
    <row r="12" spans="2:21" ht="18" customHeight="1">
      <c r="B12" s="1" t="s">
        <v>56</v>
      </c>
      <c r="C12" s="1" t="s">
        <v>7</v>
      </c>
      <c r="D12" s="1">
        <v>1099</v>
      </c>
      <c r="E12" s="1" t="s">
        <v>5</v>
      </c>
      <c r="F12" s="1">
        <v>3</v>
      </c>
      <c r="G12" s="1">
        <v>11</v>
      </c>
      <c r="H12" s="7">
        <v>0</v>
      </c>
      <c r="I12" s="8">
        <v>0</v>
      </c>
      <c r="J12" s="8">
        <v>0</v>
      </c>
      <c r="K12" s="8">
        <v>0</v>
      </c>
      <c r="L12" s="8">
        <v>1</v>
      </c>
      <c r="M12" s="8">
        <v>0</v>
      </c>
      <c r="N12" s="8">
        <v>0</v>
      </c>
      <c r="O12" s="8">
        <v>0</v>
      </c>
      <c r="P12" s="8">
        <v>0</v>
      </c>
      <c r="Q12" s="72">
        <v>0</v>
      </c>
      <c r="R12" s="22" t="s">
        <v>0</v>
      </c>
      <c r="S12" s="9">
        <v>1</v>
      </c>
      <c r="T12" s="71">
        <f t="shared" si="0"/>
        <v>2</v>
      </c>
      <c r="U12" s="2">
        <v>11</v>
      </c>
    </row>
    <row r="13" spans="2:21" ht="18" customHeight="1" thickBot="1">
      <c r="B13" s="1" t="s">
        <v>57</v>
      </c>
      <c r="C13" s="1" t="s">
        <v>7</v>
      </c>
      <c r="D13" s="1">
        <v>1216</v>
      </c>
      <c r="E13" s="2" t="s">
        <v>5</v>
      </c>
      <c r="F13" s="1">
        <v>0</v>
      </c>
      <c r="G13" s="1">
        <v>12</v>
      </c>
      <c r="H13" s="76">
        <v>0</v>
      </c>
      <c r="I13" s="11">
        <v>0</v>
      </c>
      <c r="J13" s="11">
        <v>0</v>
      </c>
      <c r="K13" s="11">
        <v>0</v>
      </c>
      <c r="L13" s="11">
        <v>0</v>
      </c>
      <c r="M13" s="74">
        <v>0</v>
      </c>
      <c r="N13" s="11">
        <v>0</v>
      </c>
      <c r="O13" s="11">
        <v>0</v>
      </c>
      <c r="P13" s="74">
        <v>0</v>
      </c>
      <c r="Q13" s="11">
        <v>0</v>
      </c>
      <c r="R13" s="11">
        <v>0</v>
      </c>
      <c r="S13" s="23" t="s">
        <v>0</v>
      </c>
      <c r="T13" s="12">
        <f t="shared" si="0"/>
        <v>0</v>
      </c>
      <c r="U13" s="3">
        <v>12</v>
      </c>
    </row>
    <row r="14" spans="4:21" ht="18" customHeight="1">
      <c r="D14" s="2"/>
      <c r="T14" s="13">
        <f>SUM(T2:T13)</f>
        <v>66</v>
      </c>
      <c r="U14" s="14">
        <f>SUM(U2:U13)</f>
        <v>78</v>
      </c>
    </row>
    <row r="15" spans="2:4" ht="18" customHeight="1">
      <c r="B15" s="58" t="s">
        <v>43</v>
      </c>
      <c r="C15" s="58"/>
      <c r="D15" s="2"/>
    </row>
    <row r="16" spans="2:4" ht="18" customHeight="1">
      <c r="B16" s="58" t="s">
        <v>58</v>
      </c>
      <c r="C16" s="59" t="s">
        <v>45</v>
      </c>
      <c r="D16" s="2"/>
    </row>
    <row r="19" spans="5:6" ht="18" customHeight="1">
      <c r="E19" s="2"/>
      <c r="F19" s="2"/>
    </row>
  </sheetData>
  <sheetProtection/>
  <conditionalFormatting sqref="J7:K7 M5 P6 L2:M2 H6:H7 Q3 N3:O3 Q7:Q8 N5:N6 L11 N10 I8:I10">
    <cfRule type="expression" priority="29" dxfId="0" stopIfTrue="1">
      <formula>(LEFT($C5,6)="BSV 63")</formula>
    </cfRule>
  </conditionalFormatting>
  <conditionalFormatting sqref="I12:J12 P12">
    <cfRule type="expression" priority="28" dxfId="0" stopIfTrue="1">
      <formula>(LEFT($C14,6)="BSV 63")</formula>
    </cfRule>
  </conditionalFormatting>
  <conditionalFormatting sqref="J8 N6 L8 P8">
    <cfRule type="expression" priority="27" dxfId="0" stopIfTrue="1">
      <formula>(LEFT($C9,6)="BSV 63")</formula>
    </cfRule>
  </conditionalFormatting>
  <conditionalFormatting sqref="K11">
    <cfRule type="expression" priority="26" dxfId="0" stopIfTrue="1">
      <formula>(LEFT($C13,6)="BSV 63")</formula>
    </cfRule>
  </conditionalFormatting>
  <conditionalFormatting sqref="J7:J8 M6 P8 Q6 K8:L8 P3">
    <cfRule type="expression" priority="25" dxfId="0" stopIfTrue="1">
      <formula>(LEFT($C6,6)="BSV 63")</formula>
    </cfRule>
  </conditionalFormatting>
  <conditionalFormatting sqref="K11">
    <cfRule type="expression" priority="24" dxfId="0" stopIfTrue="1">
      <formula>(LEFT($C13,6)="BSV 63")</formula>
    </cfRule>
  </conditionalFormatting>
  <conditionalFormatting sqref="R10">
    <cfRule type="expression" priority="22" dxfId="0" stopIfTrue="1">
      <formula>(LEFT($C13,6)="BSV 63")</formula>
    </cfRule>
  </conditionalFormatting>
  <conditionalFormatting sqref="J7:K7 M5 P6 I8 N3 Q7:Q8">
    <cfRule type="expression" priority="21" dxfId="0" stopIfTrue="1">
      <formula>(LEFT($C6,6)="BSV 63")</formula>
    </cfRule>
  </conditionalFormatting>
  <conditionalFormatting sqref="J8 N6 L8 P8">
    <cfRule type="expression" priority="19" dxfId="0" stopIfTrue="1">
      <formula>(LEFT($C9,6)="BSV 63")</formula>
    </cfRule>
  </conditionalFormatting>
  <conditionalFormatting sqref="K11">
    <cfRule type="expression" priority="18" dxfId="0" stopIfTrue="1">
      <formula>(LEFT($C13,6)="BSV 63")</formula>
    </cfRule>
  </conditionalFormatting>
  <conditionalFormatting sqref="M6">
    <cfRule type="expression" priority="17" dxfId="0" stopIfTrue="1">
      <formula>(LEFT($C9,6)="BSV 63")</formula>
    </cfRule>
  </conditionalFormatting>
  <conditionalFormatting sqref="P9">
    <cfRule type="expression" priority="14" dxfId="0" stopIfTrue="1">
      <formula>(LEFT($C12,6)="BSV 63")</formula>
    </cfRule>
  </conditionalFormatting>
  <conditionalFormatting sqref="R9">
    <cfRule type="expression" priority="12" dxfId="0" stopIfTrue="1">
      <formula>(LEFT($C12,6)="BSV 63")</formula>
    </cfRule>
  </conditionalFormatting>
  <conditionalFormatting sqref="P4 N4 R4">
    <cfRule type="expression" priority="30" dxfId="0" stopIfTrue="1">
      <formula>(LEFT($C4,6)="BSV 63")</formula>
    </cfRule>
  </conditionalFormatting>
  <conditionalFormatting sqref="I11 J10 L10 M11:N11 N10 R10:R11">
    <cfRule type="expression" priority="31" dxfId="0" stopIfTrue="1">
      <formula>(LEFT(#REF!,6)="BSV 63")</formula>
    </cfRule>
  </conditionalFormatting>
  <conditionalFormatting sqref="K11 I12">
    <cfRule type="expression" priority="35" dxfId="0" stopIfTrue="1">
      <formula>(LEFT(#REF!,6)="BSV 63")</formula>
    </cfRule>
  </conditionalFormatting>
  <conditionalFormatting sqref="I12:J12 P12">
    <cfRule type="expression" priority="41" dxfId="0" stopIfTrue="1">
      <formula>(LEFT($C13,6)="BSV 63")</formula>
    </cfRule>
  </conditionalFormatting>
  <conditionalFormatting sqref="H5">
    <cfRule type="expression" priority="8" dxfId="0" stopIfTrue="1">
      <formula>(LEFT($C9,6)="BSV 63")</formula>
    </cfRule>
  </conditionalFormatting>
  <conditionalFormatting sqref="K2">
    <cfRule type="expression" priority="7" dxfId="0" stopIfTrue="1">
      <formula>(LEFT($C6,6)="BSV 63")</formula>
    </cfRule>
  </conditionalFormatting>
  <conditionalFormatting sqref="K3">
    <cfRule type="expression" priority="6" dxfId="0" stopIfTrue="1">
      <formula>(LEFT($C7,6)="BSV 63")</formula>
    </cfRule>
  </conditionalFormatting>
  <conditionalFormatting sqref="I5">
    <cfRule type="expression" priority="5" dxfId="0" stopIfTrue="1">
      <formula>(LEFT($C9,6)="BSV 63")</formula>
    </cfRule>
  </conditionalFormatting>
  <conditionalFormatting sqref="K7">
    <cfRule type="expression" priority="4" dxfId="0" stopIfTrue="1">
      <formula>(LEFT($C11,6)="BSV 63")</formula>
    </cfRule>
  </conditionalFormatting>
  <conditionalFormatting sqref="M5">
    <cfRule type="expression" priority="3" dxfId="0" stopIfTrue="1">
      <formula>(LEFT($C9,6)="BSV 63")</formula>
    </cfRule>
  </conditionalFormatting>
  <conditionalFormatting sqref="L8">
    <cfRule type="expression" priority="2" dxfId="0" stopIfTrue="1">
      <formula>(LEFT($C12,6)="BSV 63")</formula>
    </cfRule>
  </conditionalFormatting>
  <conditionalFormatting sqref="N6">
    <cfRule type="expression" priority="1" dxfId="0" stopIfTrue="1">
      <formula>(LEFT($C10,6)="BSV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5" r:id="rId1"/>
  <headerFooter alignWithMargins="0">
    <oddHeader>&amp;C&amp;12Blitzturnier 2018 in der Jugendherberge Bremdsdorfer Mühle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8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2.0039062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7" width="3.7109375" style="1" customWidth="1"/>
    <col min="18" max="18" width="4.140625" style="1" bestFit="1" customWidth="1"/>
    <col min="19" max="19" width="5.140625" style="1" bestFit="1" customWidth="1"/>
    <col min="20" max="20" width="6.00390625" style="1" bestFit="1" customWidth="1"/>
    <col min="21" max="21" width="4.140625" style="1" bestFit="1" customWidth="1"/>
    <col min="22" max="16384" width="11.421875" style="1" customWidth="1"/>
  </cols>
  <sheetData>
    <row r="1" spans="2:21" s="18" customFormat="1" ht="18" customHeight="1" thickBot="1">
      <c r="B1" s="15">
        <v>43350</v>
      </c>
      <c r="C1" s="16" t="s">
        <v>1</v>
      </c>
      <c r="D1" s="32" t="s">
        <v>24</v>
      </c>
      <c r="E1" s="17" t="s">
        <v>5</v>
      </c>
      <c r="F1" s="32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>
        <v>11</v>
      </c>
      <c r="S1" s="17" t="s">
        <v>3</v>
      </c>
      <c r="T1" s="17" t="s">
        <v>2</v>
      </c>
      <c r="U1" s="17" t="s">
        <v>4</v>
      </c>
    </row>
    <row r="2" spans="2:21" ht="18" customHeight="1">
      <c r="B2" s="1" t="s">
        <v>36</v>
      </c>
      <c r="C2" s="1" t="s">
        <v>7</v>
      </c>
      <c r="D2" s="1">
        <v>2290</v>
      </c>
      <c r="E2" s="2" t="s">
        <v>5</v>
      </c>
      <c r="F2" s="1">
        <v>41</v>
      </c>
      <c r="G2" s="1">
        <v>1</v>
      </c>
      <c r="H2" s="21" t="s">
        <v>0</v>
      </c>
      <c r="I2" s="65">
        <v>1</v>
      </c>
      <c r="J2" s="4">
        <v>0</v>
      </c>
      <c r="K2" s="4">
        <v>1</v>
      </c>
      <c r="L2" s="4">
        <v>1</v>
      </c>
      <c r="M2" s="4">
        <v>1</v>
      </c>
      <c r="N2" s="4">
        <v>1</v>
      </c>
      <c r="O2" s="4">
        <v>1</v>
      </c>
      <c r="P2" s="4">
        <v>1</v>
      </c>
      <c r="Q2" s="4">
        <v>1</v>
      </c>
      <c r="R2" s="5">
        <v>1</v>
      </c>
      <c r="S2" s="63">
        <f aca="true" t="shared" si="0" ref="S2:S12">SUM(H2:R2)</f>
        <v>9</v>
      </c>
      <c r="T2" s="2">
        <v>1</v>
      </c>
      <c r="U2" s="2">
        <v>35</v>
      </c>
    </row>
    <row r="3" spans="2:21" ht="18" customHeight="1">
      <c r="B3" s="1" t="s">
        <v>27</v>
      </c>
      <c r="C3" s="1" t="s">
        <v>7</v>
      </c>
      <c r="D3" s="1">
        <v>1897</v>
      </c>
      <c r="E3" s="2" t="s">
        <v>5</v>
      </c>
      <c r="F3" s="1">
        <v>26</v>
      </c>
      <c r="G3" s="1">
        <v>2</v>
      </c>
      <c r="H3" s="77">
        <v>0</v>
      </c>
      <c r="I3" s="22" t="s">
        <v>0</v>
      </c>
      <c r="J3" s="8">
        <v>1</v>
      </c>
      <c r="K3" s="8">
        <v>1</v>
      </c>
      <c r="L3" s="8">
        <v>1</v>
      </c>
      <c r="M3" s="8">
        <v>1</v>
      </c>
      <c r="N3" s="8">
        <v>1</v>
      </c>
      <c r="O3" s="8">
        <v>1</v>
      </c>
      <c r="P3" s="8">
        <v>1</v>
      </c>
      <c r="Q3" s="8">
        <v>1</v>
      </c>
      <c r="R3" s="9">
        <v>1</v>
      </c>
      <c r="S3" s="63">
        <f t="shared" si="0"/>
        <v>9</v>
      </c>
      <c r="T3" s="2">
        <v>2</v>
      </c>
      <c r="U3" s="2">
        <v>30</v>
      </c>
    </row>
    <row r="4" spans="2:21" ht="18" customHeight="1">
      <c r="B4" s="1" t="s">
        <v>8</v>
      </c>
      <c r="C4" s="1" t="s">
        <v>7</v>
      </c>
      <c r="D4" s="1">
        <v>2041</v>
      </c>
      <c r="E4" s="1" t="s">
        <v>5</v>
      </c>
      <c r="F4" s="1">
        <v>127</v>
      </c>
      <c r="G4" s="1">
        <v>3</v>
      </c>
      <c r="H4" s="7">
        <v>1</v>
      </c>
      <c r="I4" s="8">
        <v>0</v>
      </c>
      <c r="J4" s="22" t="s">
        <v>0</v>
      </c>
      <c r="K4" s="8">
        <v>1</v>
      </c>
      <c r="L4" s="8">
        <v>0</v>
      </c>
      <c r="M4" s="8">
        <v>1</v>
      </c>
      <c r="N4" s="8">
        <v>1</v>
      </c>
      <c r="O4" s="8">
        <v>1</v>
      </c>
      <c r="P4" s="8">
        <v>1</v>
      </c>
      <c r="Q4" s="8">
        <v>1</v>
      </c>
      <c r="R4" s="9">
        <v>1</v>
      </c>
      <c r="S4" s="6">
        <f t="shared" si="0"/>
        <v>8</v>
      </c>
      <c r="T4" s="2">
        <v>3</v>
      </c>
      <c r="U4" s="2">
        <v>26</v>
      </c>
    </row>
    <row r="5" spans="2:21" ht="18" customHeight="1">
      <c r="B5" s="1" t="s">
        <v>19</v>
      </c>
      <c r="C5" s="1" t="s">
        <v>7</v>
      </c>
      <c r="D5" s="1">
        <v>1868</v>
      </c>
      <c r="E5" s="2" t="s">
        <v>5</v>
      </c>
      <c r="F5" s="1">
        <v>86</v>
      </c>
      <c r="G5" s="1">
        <v>4</v>
      </c>
      <c r="H5" s="7">
        <v>0</v>
      </c>
      <c r="I5" s="8">
        <v>0</v>
      </c>
      <c r="J5" s="8">
        <v>0</v>
      </c>
      <c r="K5" s="22" t="s">
        <v>0</v>
      </c>
      <c r="L5" s="8">
        <v>1</v>
      </c>
      <c r="M5" s="8">
        <v>1</v>
      </c>
      <c r="N5" s="8">
        <v>1</v>
      </c>
      <c r="O5" s="8">
        <v>1</v>
      </c>
      <c r="P5" s="8">
        <v>1</v>
      </c>
      <c r="Q5" s="8">
        <v>1</v>
      </c>
      <c r="R5" s="9">
        <v>1</v>
      </c>
      <c r="S5" s="6">
        <f t="shared" si="0"/>
        <v>7</v>
      </c>
      <c r="T5" s="2">
        <v>4</v>
      </c>
      <c r="U5" s="2">
        <v>23</v>
      </c>
    </row>
    <row r="6" spans="2:21" ht="18" customHeight="1">
      <c r="B6" s="1" t="s">
        <v>11</v>
      </c>
      <c r="C6" s="1" t="s">
        <v>7</v>
      </c>
      <c r="D6" s="1">
        <v>2101</v>
      </c>
      <c r="E6" s="2" t="s">
        <v>5</v>
      </c>
      <c r="F6" s="1">
        <v>91</v>
      </c>
      <c r="G6" s="1">
        <v>5</v>
      </c>
      <c r="H6" s="7">
        <v>0</v>
      </c>
      <c r="I6" s="8">
        <v>0</v>
      </c>
      <c r="J6" s="8">
        <v>1</v>
      </c>
      <c r="K6" s="8">
        <v>0</v>
      </c>
      <c r="L6" s="22" t="s">
        <v>0</v>
      </c>
      <c r="M6" s="8">
        <v>1</v>
      </c>
      <c r="N6" s="8">
        <v>0</v>
      </c>
      <c r="O6" s="45">
        <v>0.5</v>
      </c>
      <c r="P6" s="8">
        <v>1</v>
      </c>
      <c r="Q6" s="8">
        <v>1</v>
      </c>
      <c r="R6" s="55">
        <v>0.5</v>
      </c>
      <c r="S6" s="6">
        <f t="shared" si="0"/>
        <v>5</v>
      </c>
      <c r="T6" s="2">
        <v>5</v>
      </c>
      <c r="U6" s="2">
        <v>21</v>
      </c>
    </row>
    <row r="7" spans="2:21" ht="18" customHeight="1">
      <c r="B7" s="1" t="s">
        <v>60</v>
      </c>
      <c r="C7" s="1" t="s">
        <v>61</v>
      </c>
      <c r="D7" s="1">
        <v>1883</v>
      </c>
      <c r="E7" s="2" t="s">
        <v>5</v>
      </c>
      <c r="F7" s="1">
        <v>0</v>
      </c>
      <c r="G7" s="1">
        <v>6</v>
      </c>
      <c r="H7" s="7">
        <v>0</v>
      </c>
      <c r="I7" s="8">
        <v>0</v>
      </c>
      <c r="J7" s="8">
        <v>0</v>
      </c>
      <c r="K7" s="8">
        <v>0</v>
      </c>
      <c r="L7" s="8">
        <v>0</v>
      </c>
      <c r="M7" s="22" t="s">
        <v>0</v>
      </c>
      <c r="N7" s="68">
        <v>0.5</v>
      </c>
      <c r="O7" s="8">
        <v>1</v>
      </c>
      <c r="P7" s="8">
        <v>1</v>
      </c>
      <c r="Q7" s="8">
        <v>1</v>
      </c>
      <c r="R7" s="9">
        <v>1</v>
      </c>
      <c r="S7" s="34">
        <f t="shared" si="0"/>
        <v>4.5</v>
      </c>
      <c r="T7" s="2">
        <v>6</v>
      </c>
      <c r="U7" s="2">
        <v>20</v>
      </c>
    </row>
    <row r="8" spans="2:21" ht="18" customHeight="1">
      <c r="B8" s="1" t="s">
        <v>13</v>
      </c>
      <c r="C8" s="1" t="s">
        <v>7</v>
      </c>
      <c r="D8" s="1">
        <v>1847</v>
      </c>
      <c r="E8" s="2" t="s">
        <v>5</v>
      </c>
      <c r="F8" s="1">
        <v>28</v>
      </c>
      <c r="G8" s="1">
        <v>7</v>
      </c>
      <c r="H8" s="7">
        <v>0</v>
      </c>
      <c r="I8" s="8">
        <v>0</v>
      </c>
      <c r="J8" s="8">
        <v>0</v>
      </c>
      <c r="K8" s="8">
        <v>0</v>
      </c>
      <c r="L8" s="8">
        <v>1</v>
      </c>
      <c r="M8" s="68">
        <v>0.5</v>
      </c>
      <c r="N8" s="22" t="s">
        <v>0</v>
      </c>
      <c r="O8" s="8">
        <v>0</v>
      </c>
      <c r="P8" s="8">
        <v>1</v>
      </c>
      <c r="Q8" s="8">
        <v>1</v>
      </c>
      <c r="R8" s="9">
        <v>1</v>
      </c>
      <c r="S8" s="66">
        <f t="shared" si="0"/>
        <v>4.5</v>
      </c>
      <c r="T8" s="2">
        <v>6</v>
      </c>
      <c r="U8" s="2">
        <v>20</v>
      </c>
    </row>
    <row r="9" spans="2:21" ht="18" customHeight="1">
      <c r="B9" s="1" t="s">
        <v>38</v>
      </c>
      <c r="C9" s="1" t="s">
        <v>10</v>
      </c>
      <c r="D9" s="1">
        <v>1823</v>
      </c>
      <c r="E9" s="2" t="s">
        <v>5</v>
      </c>
      <c r="F9" s="1">
        <v>64</v>
      </c>
      <c r="G9" s="1">
        <v>8</v>
      </c>
      <c r="H9" s="7">
        <v>0</v>
      </c>
      <c r="I9" s="8">
        <v>0</v>
      </c>
      <c r="J9" s="8">
        <v>0</v>
      </c>
      <c r="K9" s="8">
        <v>0</v>
      </c>
      <c r="L9" s="45">
        <v>0.5</v>
      </c>
      <c r="M9" s="8">
        <v>0</v>
      </c>
      <c r="N9" s="8">
        <v>1</v>
      </c>
      <c r="O9" s="22" t="s">
        <v>0</v>
      </c>
      <c r="P9" s="8">
        <v>0</v>
      </c>
      <c r="Q9" s="8">
        <v>1</v>
      </c>
      <c r="R9" s="9">
        <v>1</v>
      </c>
      <c r="S9" s="6">
        <f t="shared" si="0"/>
        <v>3.5</v>
      </c>
      <c r="T9" s="2">
        <v>8</v>
      </c>
      <c r="U9" s="2">
        <v>18</v>
      </c>
    </row>
    <row r="10" spans="2:21" ht="18" customHeight="1">
      <c r="B10" s="1" t="s">
        <v>33</v>
      </c>
      <c r="C10" s="1" t="s">
        <v>34</v>
      </c>
      <c r="D10" s="1">
        <v>1494</v>
      </c>
      <c r="E10" s="2" t="s">
        <v>5</v>
      </c>
      <c r="F10" s="1">
        <v>39</v>
      </c>
      <c r="G10" s="1">
        <v>9</v>
      </c>
      <c r="H10" s="7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1</v>
      </c>
      <c r="P10" s="22" t="s">
        <v>0</v>
      </c>
      <c r="Q10" s="8">
        <v>1</v>
      </c>
      <c r="R10" s="9">
        <v>1</v>
      </c>
      <c r="S10" s="6">
        <f t="shared" si="0"/>
        <v>3</v>
      </c>
      <c r="T10" s="2">
        <v>9</v>
      </c>
      <c r="U10" s="2">
        <v>17</v>
      </c>
    </row>
    <row r="11" spans="2:21" ht="18" customHeight="1">
      <c r="B11" s="1" t="s">
        <v>59</v>
      </c>
      <c r="C11" s="1" t="s">
        <v>10</v>
      </c>
      <c r="D11" s="1">
        <v>1618</v>
      </c>
      <c r="E11" s="1" t="s">
        <v>5</v>
      </c>
      <c r="F11" s="1">
        <v>20</v>
      </c>
      <c r="G11" s="1">
        <v>10</v>
      </c>
      <c r="H11" s="7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22" t="s">
        <v>0</v>
      </c>
      <c r="R11" s="9">
        <v>1</v>
      </c>
      <c r="S11" s="6">
        <f t="shared" si="0"/>
        <v>1</v>
      </c>
      <c r="T11" s="2">
        <v>10</v>
      </c>
      <c r="U11" s="2">
        <v>16</v>
      </c>
    </row>
    <row r="12" spans="2:21" ht="18" customHeight="1" thickBot="1">
      <c r="B12" s="1" t="s">
        <v>14</v>
      </c>
      <c r="C12" s="1" t="s">
        <v>7</v>
      </c>
      <c r="D12" s="1">
        <v>1396</v>
      </c>
      <c r="E12" s="1" t="s">
        <v>5</v>
      </c>
      <c r="F12" s="1">
        <v>28</v>
      </c>
      <c r="G12" s="1">
        <v>11</v>
      </c>
      <c r="H12" s="10">
        <v>0</v>
      </c>
      <c r="I12" s="11">
        <v>0</v>
      </c>
      <c r="J12" s="11">
        <v>0</v>
      </c>
      <c r="K12" s="11">
        <v>0</v>
      </c>
      <c r="L12" s="56">
        <v>0.5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23" t="s">
        <v>0</v>
      </c>
      <c r="S12" s="12">
        <f t="shared" si="0"/>
        <v>0.5</v>
      </c>
      <c r="T12" s="3">
        <v>11</v>
      </c>
      <c r="U12" s="2">
        <v>15</v>
      </c>
    </row>
    <row r="13" spans="4:21" ht="18" customHeight="1">
      <c r="D13" s="2"/>
      <c r="S13" s="13">
        <f>SUM(S2:S12)</f>
        <v>55</v>
      </c>
      <c r="T13" s="14">
        <f>SUM(T2:T12)</f>
        <v>65</v>
      </c>
      <c r="U13" s="2"/>
    </row>
    <row r="14" spans="2:4" ht="18" customHeight="1">
      <c r="B14" s="58" t="s">
        <v>43</v>
      </c>
      <c r="C14" s="58"/>
      <c r="D14" s="2"/>
    </row>
    <row r="15" spans="2:4" ht="18" customHeight="1">
      <c r="B15" s="58" t="s">
        <v>62</v>
      </c>
      <c r="C15" s="59" t="s">
        <v>63</v>
      </c>
      <c r="D15" s="2"/>
    </row>
    <row r="18" spans="5:6" ht="18" customHeight="1">
      <c r="E18" s="2"/>
      <c r="F18" s="2"/>
    </row>
  </sheetData>
  <sheetProtection/>
  <conditionalFormatting sqref="J7:K7 M5 P6 P4 L2:M2 H6:H7 Q3 N3:O3 Q7:Q8 I8">
    <cfRule type="expression" priority="27" dxfId="0" stopIfTrue="1">
      <formula>(LEFT($C5,6)="BSV 63")</formula>
    </cfRule>
  </conditionalFormatting>
  <conditionalFormatting sqref="L11 N10 I10">
    <cfRule type="expression" priority="26" dxfId="0" stopIfTrue="1">
      <formula>(LEFT($C12,6)="BSV 63")</formula>
    </cfRule>
  </conditionalFormatting>
  <conditionalFormatting sqref="J8 N6 L8 P8">
    <cfRule type="expression" priority="25" dxfId="0" stopIfTrue="1">
      <formula>(LEFT($C9,6)="BSV 63")</formula>
    </cfRule>
  </conditionalFormatting>
  <conditionalFormatting sqref="K11">
    <cfRule type="expression" priority="24" dxfId="0" stopIfTrue="1">
      <formula>(LEFT($C12,6)="BSV 63")</formula>
    </cfRule>
  </conditionalFormatting>
  <conditionalFormatting sqref="J7:J8 M6 N4:N6 P8 Q6 K8:L8 P3">
    <cfRule type="expression" priority="23" dxfId="0" stopIfTrue="1">
      <formula>(LEFT($C6,6)="BSV 63")</formula>
    </cfRule>
  </conditionalFormatting>
  <conditionalFormatting sqref="K11">
    <cfRule type="expression" priority="22" dxfId="0" stopIfTrue="1">
      <formula>(LEFT($C12,6)="BSV 63")</formula>
    </cfRule>
  </conditionalFormatting>
  <conditionalFormatting sqref="J7:K7 M5 P6 I8 N3 Q7:Q8">
    <cfRule type="expression" priority="19" dxfId="0" stopIfTrue="1">
      <formula>(LEFT($C6,6)="BSV 63")</formula>
    </cfRule>
  </conditionalFormatting>
  <conditionalFormatting sqref="J8 N6 L8 P8">
    <cfRule type="expression" priority="17" dxfId="0" stopIfTrue="1">
      <formula>(LEFT($C9,6)="BSV 63")</formula>
    </cfRule>
  </conditionalFormatting>
  <conditionalFormatting sqref="K11">
    <cfRule type="expression" priority="16" dxfId="0" stopIfTrue="1">
      <formula>(LEFT($C12,6)="BSV 63")</formula>
    </cfRule>
  </conditionalFormatting>
  <conditionalFormatting sqref="M6">
    <cfRule type="expression" priority="15" dxfId="0" stopIfTrue="1">
      <formula>(LEFT($C9,6)="BSV 63")</formula>
    </cfRule>
  </conditionalFormatting>
  <conditionalFormatting sqref="I11 I9 J10 L10 M11:N11 N10 P9">
    <cfRule type="expression" priority="28" dxfId="0" stopIfTrue="1">
      <formula>(LEFT(#REF!,6)="BSV 63")</formula>
    </cfRule>
  </conditionalFormatting>
  <conditionalFormatting sqref="K11">
    <cfRule type="expression" priority="34" dxfId="0" stopIfTrue="1">
      <formula>(LEFT(#REF!,6)="BSV 63")</formula>
    </cfRule>
  </conditionalFormatting>
  <conditionalFormatting sqref="L12">
    <cfRule type="expression" priority="6" dxfId="0" stopIfTrue="1">
      <formula>(LEFT($C16,6)="BSV 63")</formula>
    </cfRule>
  </conditionalFormatting>
  <conditionalFormatting sqref="L9">
    <cfRule type="expression" priority="5" dxfId="0" stopIfTrue="1">
      <formula>(LEFT($C13,6)="BSV 63")</formula>
    </cfRule>
  </conditionalFormatting>
  <conditionalFormatting sqref="O6">
    <cfRule type="expression" priority="4" dxfId="0" stopIfTrue="1">
      <formula>(LEFT($C10,6)="BSV 63")</formula>
    </cfRule>
  </conditionalFormatting>
  <conditionalFormatting sqref="R6">
    <cfRule type="expression" priority="3" dxfId="0" stopIfTrue="1">
      <formula>(LEFT($C10,6)="BSV 63")</formula>
    </cfRule>
  </conditionalFormatting>
  <conditionalFormatting sqref="M8">
    <cfRule type="expression" priority="2" dxfId="0" stopIfTrue="1">
      <formula>(LEFT($C12,6)="BSV 63")</formula>
    </cfRule>
  </conditionalFormatting>
  <conditionalFormatting sqref="N7">
    <cfRule type="expression" priority="1" dxfId="0" stopIfTrue="1">
      <formula>(LEFT($C11,6)="BSV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6" r:id="rId1"/>
  <headerFooter alignWithMargins="0">
    <oddHeader>&amp;C&amp;12September-Blitz 2018 bei ChWe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8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5.2812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7" width="3.7109375" style="1" customWidth="1"/>
    <col min="18" max="18" width="3.8515625" style="1" bestFit="1" customWidth="1"/>
    <col min="19" max="19" width="4.140625" style="1" bestFit="1" customWidth="1"/>
    <col min="20" max="20" width="5.140625" style="1" bestFit="1" customWidth="1"/>
    <col min="21" max="21" width="6.00390625" style="1" bestFit="1" customWidth="1"/>
    <col min="22" max="22" width="4.140625" style="1" bestFit="1" customWidth="1"/>
    <col min="23" max="16384" width="11.421875" style="1" customWidth="1"/>
  </cols>
  <sheetData>
    <row r="1" spans="2:22" s="18" customFormat="1" ht="18" customHeight="1" thickBot="1">
      <c r="B1" s="15">
        <v>43378</v>
      </c>
      <c r="C1" s="16" t="s">
        <v>1</v>
      </c>
      <c r="D1" s="32" t="s">
        <v>24</v>
      </c>
      <c r="E1" s="17" t="s">
        <v>5</v>
      </c>
      <c r="F1" s="32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>
        <v>11</v>
      </c>
      <c r="S1" s="17">
        <v>12</v>
      </c>
      <c r="T1" s="17" t="s">
        <v>3</v>
      </c>
      <c r="U1" s="17" t="s">
        <v>2</v>
      </c>
      <c r="V1" s="17" t="s">
        <v>4</v>
      </c>
    </row>
    <row r="2" spans="2:22" ht="18" customHeight="1">
      <c r="B2" s="1" t="s">
        <v>36</v>
      </c>
      <c r="C2" s="1" t="s">
        <v>7</v>
      </c>
      <c r="D2" s="1">
        <v>2292</v>
      </c>
      <c r="E2" s="2" t="s">
        <v>5</v>
      </c>
      <c r="F2" s="1">
        <v>42</v>
      </c>
      <c r="G2" s="1">
        <v>1</v>
      </c>
      <c r="H2" s="21" t="s">
        <v>0</v>
      </c>
      <c r="I2" s="4">
        <v>1</v>
      </c>
      <c r="J2" s="4">
        <v>1</v>
      </c>
      <c r="K2" s="4">
        <v>1</v>
      </c>
      <c r="L2" s="4">
        <v>1</v>
      </c>
      <c r="M2" s="4">
        <v>1</v>
      </c>
      <c r="N2" s="4">
        <v>1</v>
      </c>
      <c r="O2" s="4">
        <v>1</v>
      </c>
      <c r="P2" s="4">
        <v>1</v>
      </c>
      <c r="Q2" s="4">
        <v>1</v>
      </c>
      <c r="R2" s="4">
        <v>1</v>
      </c>
      <c r="S2" s="5">
        <v>1</v>
      </c>
      <c r="T2" s="6">
        <f aca="true" t="shared" si="0" ref="T2:T13">SUM(H2:S2)</f>
        <v>11</v>
      </c>
      <c r="U2" s="2">
        <v>1</v>
      </c>
      <c r="V2" s="2">
        <v>35</v>
      </c>
    </row>
    <row r="3" spans="2:22" ht="18" customHeight="1">
      <c r="B3" s="1" t="s">
        <v>16</v>
      </c>
      <c r="C3" s="1" t="s">
        <v>7</v>
      </c>
      <c r="D3" s="1">
        <v>2041</v>
      </c>
      <c r="E3" s="2" t="s">
        <v>5</v>
      </c>
      <c r="F3" s="1">
        <v>118</v>
      </c>
      <c r="G3" s="1">
        <v>2</v>
      </c>
      <c r="H3" s="7">
        <v>0</v>
      </c>
      <c r="I3" s="22" t="s">
        <v>0</v>
      </c>
      <c r="J3" s="8">
        <v>1</v>
      </c>
      <c r="K3" s="45">
        <v>0.5</v>
      </c>
      <c r="L3" s="8">
        <v>1</v>
      </c>
      <c r="M3" s="8">
        <v>1</v>
      </c>
      <c r="N3" s="8">
        <v>1</v>
      </c>
      <c r="O3" s="8">
        <v>1</v>
      </c>
      <c r="P3" s="8">
        <v>1</v>
      </c>
      <c r="Q3" s="8">
        <v>1</v>
      </c>
      <c r="R3" s="8">
        <v>1</v>
      </c>
      <c r="S3" s="73">
        <v>1</v>
      </c>
      <c r="T3" s="6">
        <f t="shared" si="0"/>
        <v>9.5</v>
      </c>
      <c r="U3" s="2">
        <v>2</v>
      </c>
      <c r="V3" s="2">
        <v>30</v>
      </c>
    </row>
    <row r="4" spans="2:22" ht="18" customHeight="1">
      <c r="B4" s="1" t="s">
        <v>17</v>
      </c>
      <c r="C4" s="1" t="s">
        <v>7</v>
      </c>
      <c r="D4" s="1">
        <v>1857</v>
      </c>
      <c r="E4" s="1" t="s">
        <v>5</v>
      </c>
      <c r="F4" s="1">
        <v>33</v>
      </c>
      <c r="G4" s="1">
        <v>3</v>
      </c>
      <c r="H4" s="7">
        <v>0</v>
      </c>
      <c r="I4" s="8">
        <v>0</v>
      </c>
      <c r="J4" s="22" t="s">
        <v>0</v>
      </c>
      <c r="K4" s="64">
        <v>1</v>
      </c>
      <c r="L4" s="45">
        <v>0.5</v>
      </c>
      <c r="M4" s="8">
        <v>0</v>
      </c>
      <c r="N4" s="8">
        <v>1</v>
      </c>
      <c r="O4" s="8">
        <v>1</v>
      </c>
      <c r="P4" s="8">
        <v>1</v>
      </c>
      <c r="Q4" s="8">
        <v>1</v>
      </c>
      <c r="R4" s="8">
        <v>1</v>
      </c>
      <c r="S4" s="73">
        <v>1</v>
      </c>
      <c r="T4" s="63">
        <f t="shared" si="0"/>
        <v>7.5</v>
      </c>
      <c r="U4" s="2">
        <v>3</v>
      </c>
      <c r="V4" s="2">
        <v>26</v>
      </c>
    </row>
    <row r="5" spans="2:22" ht="18" customHeight="1">
      <c r="B5" s="1" t="s">
        <v>48</v>
      </c>
      <c r="C5" s="1" t="s">
        <v>49</v>
      </c>
      <c r="D5" s="1">
        <v>1975</v>
      </c>
      <c r="E5" s="2" t="s">
        <v>5</v>
      </c>
      <c r="F5" s="1">
        <v>22</v>
      </c>
      <c r="G5" s="1">
        <v>4</v>
      </c>
      <c r="H5" s="7">
        <v>0</v>
      </c>
      <c r="I5" s="45">
        <v>0.5</v>
      </c>
      <c r="J5" s="64">
        <v>0</v>
      </c>
      <c r="K5" s="22" t="s">
        <v>0</v>
      </c>
      <c r="L5" s="45">
        <v>0.5</v>
      </c>
      <c r="M5" s="8">
        <v>1</v>
      </c>
      <c r="N5" s="45">
        <v>0.5</v>
      </c>
      <c r="O5" s="8">
        <v>1</v>
      </c>
      <c r="P5" s="8">
        <v>1</v>
      </c>
      <c r="Q5" s="8">
        <v>1</v>
      </c>
      <c r="R5" s="8">
        <v>1</v>
      </c>
      <c r="S5" s="73">
        <v>1</v>
      </c>
      <c r="T5" s="33">
        <f t="shared" si="0"/>
        <v>7.5</v>
      </c>
      <c r="U5" s="2">
        <v>4</v>
      </c>
      <c r="V5" s="2">
        <v>23</v>
      </c>
    </row>
    <row r="6" spans="2:22" ht="18" customHeight="1">
      <c r="B6" s="1" t="s">
        <v>8</v>
      </c>
      <c r="C6" s="1" t="s">
        <v>7</v>
      </c>
      <c r="D6" s="1">
        <v>2056</v>
      </c>
      <c r="E6" s="2" t="s">
        <v>5</v>
      </c>
      <c r="F6" s="1">
        <v>128</v>
      </c>
      <c r="G6" s="1">
        <v>5</v>
      </c>
      <c r="H6" s="7">
        <v>0</v>
      </c>
      <c r="I6" s="8">
        <v>0</v>
      </c>
      <c r="J6" s="45">
        <v>0.5</v>
      </c>
      <c r="K6" s="45">
        <v>0.5</v>
      </c>
      <c r="L6" s="22" t="s">
        <v>0</v>
      </c>
      <c r="M6" s="8">
        <v>1</v>
      </c>
      <c r="N6" s="45">
        <v>0.5</v>
      </c>
      <c r="O6" s="8">
        <v>1</v>
      </c>
      <c r="P6" s="8">
        <v>1</v>
      </c>
      <c r="Q6" s="8">
        <v>1</v>
      </c>
      <c r="R6" s="8">
        <v>1</v>
      </c>
      <c r="S6" s="55">
        <v>0.5</v>
      </c>
      <c r="T6" s="6">
        <f t="shared" si="0"/>
        <v>7</v>
      </c>
      <c r="U6" s="2">
        <v>5</v>
      </c>
      <c r="V6" s="2">
        <v>21</v>
      </c>
    </row>
    <row r="7" spans="2:22" ht="18" customHeight="1">
      <c r="B7" s="1" t="s">
        <v>52</v>
      </c>
      <c r="C7" s="1" t="s">
        <v>7</v>
      </c>
      <c r="D7" s="1">
        <v>1959</v>
      </c>
      <c r="E7" s="2" t="s">
        <v>5</v>
      </c>
      <c r="F7" s="1">
        <v>106</v>
      </c>
      <c r="G7" s="1">
        <v>6</v>
      </c>
      <c r="H7" s="7">
        <v>0</v>
      </c>
      <c r="I7" s="8">
        <v>0</v>
      </c>
      <c r="J7" s="8">
        <v>1</v>
      </c>
      <c r="K7" s="8">
        <v>0</v>
      </c>
      <c r="L7" s="8">
        <v>0</v>
      </c>
      <c r="M7" s="22" t="s">
        <v>0</v>
      </c>
      <c r="N7" s="8">
        <v>1</v>
      </c>
      <c r="O7" s="8">
        <v>0</v>
      </c>
      <c r="P7" s="8">
        <v>1</v>
      </c>
      <c r="Q7" s="8">
        <v>1</v>
      </c>
      <c r="R7" s="8">
        <v>1</v>
      </c>
      <c r="S7" s="9">
        <v>1</v>
      </c>
      <c r="T7" s="6">
        <f t="shared" si="0"/>
        <v>6</v>
      </c>
      <c r="U7" s="2">
        <v>6</v>
      </c>
      <c r="V7" s="2">
        <v>20</v>
      </c>
    </row>
    <row r="8" spans="2:22" ht="18" customHeight="1">
      <c r="B8" s="1" t="s">
        <v>25</v>
      </c>
      <c r="C8" s="1" t="s">
        <v>7</v>
      </c>
      <c r="D8" s="1">
        <v>1843</v>
      </c>
      <c r="E8" s="2" t="s">
        <v>5</v>
      </c>
      <c r="F8" s="1">
        <v>116</v>
      </c>
      <c r="G8" s="1">
        <v>7</v>
      </c>
      <c r="H8" s="7">
        <v>0</v>
      </c>
      <c r="I8" s="8">
        <v>0</v>
      </c>
      <c r="J8" s="8">
        <v>0</v>
      </c>
      <c r="K8" s="45">
        <v>0.5</v>
      </c>
      <c r="L8" s="45">
        <v>0.5</v>
      </c>
      <c r="M8" s="8">
        <v>0</v>
      </c>
      <c r="N8" s="22" t="s">
        <v>0</v>
      </c>
      <c r="O8" s="8">
        <v>1</v>
      </c>
      <c r="P8" s="8">
        <v>1</v>
      </c>
      <c r="Q8" s="8">
        <v>1</v>
      </c>
      <c r="R8" s="45">
        <v>0.5</v>
      </c>
      <c r="S8" s="73">
        <v>1</v>
      </c>
      <c r="T8" s="6">
        <f t="shared" si="0"/>
        <v>5.5</v>
      </c>
      <c r="U8" s="2">
        <v>7</v>
      </c>
      <c r="V8" s="2">
        <v>19</v>
      </c>
    </row>
    <row r="9" spans="2:22" ht="18" customHeight="1">
      <c r="B9" s="1" t="s">
        <v>14</v>
      </c>
      <c r="C9" s="1" t="s">
        <v>7</v>
      </c>
      <c r="D9" s="1">
        <v>1384</v>
      </c>
      <c r="E9" s="2" t="s">
        <v>5</v>
      </c>
      <c r="F9" s="1">
        <v>29</v>
      </c>
      <c r="G9" s="1">
        <v>8</v>
      </c>
      <c r="H9" s="7">
        <v>0</v>
      </c>
      <c r="I9" s="8">
        <v>0</v>
      </c>
      <c r="J9" s="8">
        <v>0</v>
      </c>
      <c r="K9" s="8">
        <v>0</v>
      </c>
      <c r="L9" s="8">
        <v>0</v>
      </c>
      <c r="M9" s="8">
        <v>1</v>
      </c>
      <c r="N9" s="8">
        <v>0</v>
      </c>
      <c r="O9" s="22" t="s">
        <v>0</v>
      </c>
      <c r="P9" s="8">
        <v>1</v>
      </c>
      <c r="Q9" s="8">
        <v>1</v>
      </c>
      <c r="R9" s="8">
        <v>1</v>
      </c>
      <c r="S9" s="73">
        <v>1</v>
      </c>
      <c r="T9" s="6">
        <f t="shared" si="0"/>
        <v>5</v>
      </c>
      <c r="U9" s="2">
        <v>8</v>
      </c>
      <c r="V9" s="2">
        <v>18</v>
      </c>
    </row>
    <row r="10" spans="2:22" ht="18" customHeight="1">
      <c r="B10" s="1" t="s">
        <v>33</v>
      </c>
      <c r="C10" s="1" t="s">
        <v>34</v>
      </c>
      <c r="D10" s="1">
        <v>1512</v>
      </c>
      <c r="E10" s="2" t="s">
        <v>5</v>
      </c>
      <c r="F10" s="1">
        <v>40</v>
      </c>
      <c r="G10" s="1">
        <v>9</v>
      </c>
      <c r="H10" s="7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22" t="s">
        <v>0</v>
      </c>
      <c r="Q10" s="8">
        <v>1</v>
      </c>
      <c r="R10" s="8">
        <v>1</v>
      </c>
      <c r="S10" s="73">
        <v>1</v>
      </c>
      <c r="T10" s="6">
        <f t="shared" si="0"/>
        <v>3</v>
      </c>
      <c r="U10" s="2">
        <v>9</v>
      </c>
      <c r="V10" s="2">
        <v>17</v>
      </c>
    </row>
    <row r="11" spans="2:22" ht="18" customHeight="1">
      <c r="B11" s="1" t="s">
        <v>37</v>
      </c>
      <c r="C11" s="1" t="s">
        <v>7</v>
      </c>
      <c r="D11" s="1">
        <v>1489</v>
      </c>
      <c r="E11" s="1" t="s">
        <v>5</v>
      </c>
      <c r="F11" s="1">
        <v>14</v>
      </c>
      <c r="G11" s="1">
        <v>10</v>
      </c>
      <c r="H11" s="7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22" t="s">
        <v>0</v>
      </c>
      <c r="R11" s="8">
        <v>1</v>
      </c>
      <c r="S11" s="73">
        <v>1</v>
      </c>
      <c r="T11" s="6">
        <f t="shared" si="0"/>
        <v>2</v>
      </c>
      <c r="U11" s="2">
        <v>10</v>
      </c>
      <c r="V11" s="2">
        <v>16</v>
      </c>
    </row>
    <row r="12" spans="2:22" ht="18" customHeight="1">
      <c r="B12" s="1" t="s">
        <v>65</v>
      </c>
      <c r="C12" s="1" t="s">
        <v>66</v>
      </c>
      <c r="D12" s="1">
        <v>1270</v>
      </c>
      <c r="E12" s="1" t="s">
        <v>5</v>
      </c>
      <c r="F12" s="1">
        <v>0</v>
      </c>
      <c r="G12" s="1">
        <v>11</v>
      </c>
      <c r="H12" s="7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45">
        <v>0.5</v>
      </c>
      <c r="O12" s="8">
        <v>0</v>
      </c>
      <c r="P12" s="8">
        <v>0</v>
      </c>
      <c r="Q12" s="8">
        <v>0</v>
      </c>
      <c r="R12" s="22" t="s">
        <v>0</v>
      </c>
      <c r="S12" s="9">
        <v>1</v>
      </c>
      <c r="T12" s="6">
        <f t="shared" si="0"/>
        <v>1.5</v>
      </c>
      <c r="U12" s="2">
        <v>11</v>
      </c>
      <c r="V12" s="2">
        <v>15</v>
      </c>
    </row>
    <row r="13" spans="2:22" ht="18" customHeight="1" thickBot="1">
      <c r="B13" s="1" t="s">
        <v>38</v>
      </c>
      <c r="C13" s="1" t="s">
        <v>10</v>
      </c>
      <c r="D13" s="1">
        <v>1805</v>
      </c>
      <c r="E13" s="1" t="s">
        <v>5</v>
      </c>
      <c r="F13" s="1">
        <v>65</v>
      </c>
      <c r="G13" s="1">
        <v>12</v>
      </c>
      <c r="H13" s="10">
        <v>0</v>
      </c>
      <c r="I13" s="74">
        <v>0</v>
      </c>
      <c r="J13" s="74">
        <v>0</v>
      </c>
      <c r="K13" s="74">
        <v>0</v>
      </c>
      <c r="L13" s="56">
        <v>0.5</v>
      </c>
      <c r="M13" s="11">
        <v>0</v>
      </c>
      <c r="N13" s="74">
        <v>0</v>
      </c>
      <c r="O13" s="74">
        <v>0</v>
      </c>
      <c r="P13" s="74">
        <v>0</v>
      </c>
      <c r="Q13" s="74">
        <v>0</v>
      </c>
      <c r="R13" s="11">
        <v>0</v>
      </c>
      <c r="S13" s="23" t="s">
        <v>0</v>
      </c>
      <c r="T13" s="12">
        <f t="shared" si="0"/>
        <v>0.5</v>
      </c>
      <c r="U13" s="3">
        <v>12</v>
      </c>
      <c r="V13" s="2">
        <v>14</v>
      </c>
    </row>
    <row r="14" spans="4:22" ht="18" customHeight="1">
      <c r="D14" s="2"/>
      <c r="T14" s="13">
        <f>SUM(T2:T13)</f>
        <v>66</v>
      </c>
      <c r="U14" s="14">
        <f>SUM(U2:U13)</f>
        <v>78</v>
      </c>
      <c r="V14" s="2"/>
    </row>
    <row r="15" ht="18" customHeight="1">
      <c r="D15" s="2"/>
    </row>
    <row r="16" spans="2:22" ht="18" customHeight="1" thickBot="1">
      <c r="B16" s="15">
        <v>43378</v>
      </c>
      <c r="C16" s="16" t="s">
        <v>1</v>
      </c>
      <c r="D16" s="32" t="s">
        <v>24</v>
      </c>
      <c r="E16" s="17" t="s">
        <v>5</v>
      </c>
      <c r="F16" s="32" t="s">
        <v>6</v>
      </c>
      <c r="G16" s="16"/>
      <c r="H16" s="17">
        <v>1</v>
      </c>
      <c r="I16" s="17">
        <v>2</v>
      </c>
      <c r="J16" s="17">
        <v>3</v>
      </c>
      <c r="K16" s="17">
        <v>4</v>
      </c>
      <c r="L16" s="17">
        <v>5</v>
      </c>
      <c r="M16" s="17">
        <v>6</v>
      </c>
      <c r="N16" s="17">
        <v>7</v>
      </c>
      <c r="O16" s="17">
        <v>8</v>
      </c>
      <c r="P16" s="17">
        <v>9</v>
      </c>
      <c r="Q16" s="17">
        <v>10</v>
      </c>
      <c r="R16" s="17">
        <v>11</v>
      </c>
      <c r="S16" s="17"/>
      <c r="T16" s="17" t="s">
        <v>3</v>
      </c>
      <c r="U16" s="17" t="s">
        <v>2</v>
      </c>
      <c r="V16" s="17" t="s">
        <v>4</v>
      </c>
    </row>
    <row r="17" spans="2:22" ht="18" customHeight="1">
      <c r="B17" s="1" t="s">
        <v>36</v>
      </c>
      <c r="C17" s="1" t="s">
        <v>7</v>
      </c>
      <c r="D17" s="1">
        <v>2292</v>
      </c>
      <c r="E17" s="2" t="s">
        <v>5</v>
      </c>
      <c r="F17" s="1">
        <v>42</v>
      </c>
      <c r="G17" s="1">
        <v>1</v>
      </c>
      <c r="H17" s="21" t="s">
        <v>0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4">
        <v>1</v>
      </c>
      <c r="P17" s="4">
        <v>1</v>
      </c>
      <c r="Q17" s="4">
        <v>1</v>
      </c>
      <c r="R17" s="5">
        <v>1</v>
      </c>
      <c r="S17" s="7"/>
      <c r="T17" s="6">
        <f aca="true" t="shared" si="1" ref="T17:T27">SUM(H17:S17)</f>
        <v>10</v>
      </c>
      <c r="U17" s="2">
        <v>1</v>
      </c>
      <c r="V17" s="2">
        <v>35</v>
      </c>
    </row>
    <row r="18" spans="2:22" ht="18" customHeight="1">
      <c r="B18" s="1" t="s">
        <v>16</v>
      </c>
      <c r="C18" s="1" t="s">
        <v>7</v>
      </c>
      <c r="D18" s="1">
        <v>2041</v>
      </c>
      <c r="E18" s="2" t="s">
        <v>5</v>
      </c>
      <c r="F18" s="1">
        <v>118</v>
      </c>
      <c r="G18" s="1">
        <v>2</v>
      </c>
      <c r="H18" s="7">
        <v>0</v>
      </c>
      <c r="I18" s="22" t="s">
        <v>0</v>
      </c>
      <c r="J18" s="8">
        <v>1</v>
      </c>
      <c r="K18" s="8">
        <v>1</v>
      </c>
      <c r="L18" s="45">
        <v>0.5</v>
      </c>
      <c r="M18" s="8">
        <v>1</v>
      </c>
      <c r="N18" s="8">
        <v>1</v>
      </c>
      <c r="O18" s="8">
        <v>1</v>
      </c>
      <c r="P18" s="8">
        <v>1</v>
      </c>
      <c r="Q18" s="8">
        <v>1</v>
      </c>
      <c r="R18" s="9">
        <v>1</v>
      </c>
      <c r="S18" s="79"/>
      <c r="T18" s="6">
        <f t="shared" si="1"/>
        <v>8.5</v>
      </c>
      <c r="U18" s="2">
        <v>2</v>
      </c>
      <c r="V18" s="2">
        <v>30</v>
      </c>
    </row>
    <row r="19" spans="2:22" ht="18" customHeight="1">
      <c r="B19" s="1" t="s">
        <v>17</v>
      </c>
      <c r="C19" s="1" t="s">
        <v>7</v>
      </c>
      <c r="D19" s="1">
        <v>1857</v>
      </c>
      <c r="E19" s="1" t="s">
        <v>5</v>
      </c>
      <c r="F19" s="1">
        <v>33</v>
      </c>
      <c r="G19" s="1">
        <v>3</v>
      </c>
      <c r="H19" s="7">
        <v>0</v>
      </c>
      <c r="I19" s="8">
        <v>0</v>
      </c>
      <c r="J19" s="22" t="s">
        <v>0</v>
      </c>
      <c r="K19" s="80">
        <v>0.5</v>
      </c>
      <c r="L19" s="64">
        <v>1</v>
      </c>
      <c r="M19" s="8">
        <v>0</v>
      </c>
      <c r="N19" s="8">
        <v>1</v>
      </c>
      <c r="O19" s="8">
        <v>1</v>
      </c>
      <c r="P19" s="8">
        <v>1</v>
      </c>
      <c r="Q19" s="8">
        <v>1</v>
      </c>
      <c r="R19" s="9">
        <v>1</v>
      </c>
      <c r="S19" s="79"/>
      <c r="T19" s="63">
        <f t="shared" si="1"/>
        <v>6.5</v>
      </c>
      <c r="U19" s="2">
        <v>3</v>
      </c>
      <c r="V19" s="2">
        <v>26</v>
      </c>
    </row>
    <row r="20" spans="2:22" ht="18" customHeight="1">
      <c r="B20" s="1" t="s">
        <v>8</v>
      </c>
      <c r="C20" s="1" t="s">
        <v>7</v>
      </c>
      <c r="D20" s="1">
        <v>2056</v>
      </c>
      <c r="E20" s="2" t="s">
        <v>5</v>
      </c>
      <c r="F20" s="1">
        <v>128</v>
      </c>
      <c r="G20" s="1">
        <v>4</v>
      </c>
      <c r="H20" s="7">
        <v>0</v>
      </c>
      <c r="I20" s="8">
        <v>0</v>
      </c>
      <c r="J20" s="80">
        <v>0.5</v>
      </c>
      <c r="K20" s="22" t="s">
        <v>0</v>
      </c>
      <c r="L20" s="80">
        <v>0.5</v>
      </c>
      <c r="M20" s="8">
        <v>1</v>
      </c>
      <c r="N20" s="45">
        <v>0.5</v>
      </c>
      <c r="O20" s="8">
        <v>1</v>
      </c>
      <c r="P20" s="8">
        <v>1</v>
      </c>
      <c r="Q20" s="8">
        <v>1</v>
      </c>
      <c r="R20" s="9">
        <v>1</v>
      </c>
      <c r="S20" s="51"/>
      <c r="T20" s="63">
        <f>SUM(H20:S20)</f>
        <v>6.5</v>
      </c>
      <c r="U20" s="2">
        <v>4</v>
      </c>
      <c r="V20" s="2">
        <v>23</v>
      </c>
    </row>
    <row r="21" spans="2:22" ht="18" customHeight="1">
      <c r="B21" s="1" t="s">
        <v>48</v>
      </c>
      <c r="C21" s="1" t="s">
        <v>49</v>
      </c>
      <c r="D21" s="1">
        <v>1975</v>
      </c>
      <c r="E21" s="2" t="s">
        <v>5</v>
      </c>
      <c r="F21" s="1">
        <v>22</v>
      </c>
      <c r="G21" s="1">
        <v>5</v>
      </c>
      <c r="H21" s="7">
        <v>0</v>
      </c>
      <c r="I21" s="45">
        <v>0.5</v>
      </c>
      <c r="J21" s="64">
        <v>0</v>
      </c>
      <c r="K21" s="80">
        <v>0.5</v>
      </c>
      <c r="L21" s="22" t="s">
        <v>0</v>
      </c>
      <c r="M21" s="8">
        <v>1</v>
      </c>
      <c r="N21" s="45">
        <v>0.5</v>
      </c>
      <c r="O21" s="8">
        <v>1</v>
      </c>
      <c r="P21" s="8">
        <v>1</v>
      </c>
      <c r="Q21" s="8">
        <v>1</v>
      </c>
      <c r="R21" s="9">
        <v>1</v>
      </c>
      <c r="S21" s="79"/>
      <c r="T21" s="63">
        <f t="shared" si="1"/>
        <v>6.5</v>
      </c>
      <c r="U21" s="2">
        <v>5</v>
      </c>
      <c r="V21" s="2">
        <v>21</v>
      </c>
    </row>
    <row r="22" spans="2:22" ht="18" customHeight="1">
      <c r="B22" s="1" t="s">
        <v>52</v>
      </c>
      <c r="C22" s="1" t="s">
        <v>7</v>
      </c>
      <c r="D22" s="1">
        <v>1959</v>
      </c>
      <c r="E22" s="2" t="s">
        <v>5</v>
      </c>
      <c r="F22" s="1">
        <v>106</v>
      </c>
      <c r="G22" s="1">
        <v>6</v>
      </c>
      <c r="H22" s="7">
        <v>0</v>
      </c>
      <c r="I22" s="8">
        <v>0</v>
      </c>
      <c r="J22" s="8">
        <v>1</v>
      </c>
      <c r="K22" s="8">
        <v>0</v>
      </c>
      <c r="L22" s="8">
        <v>0</v>
      </c>
      <c r="M22" s="22" t="s">
        <v>0</v>
      </c>
      <c r="N22" s="8">
        <v>1</v>
      </c>
      <c r="O22" s="8">
        <v>0</v>
      </c>
      <c r="P22" s="8">
        <v>1</v>
      </c>
      <c r="Q22" s="8">
        <v>1</v>
      </c>
      <c r="R22" s="9">
        <v>1</v>
      </c>
      <c r="S22" s="7"/>
      <c r="T22" s="6">
        <f t="shared" si="1"/>
        <v>5</v>
      </c>
      <c r="U22" s="2">
        <v>6</v>
      </c>
      <c r="V22" s="2">
        <v>20</v>
      </c>
    </row>
    <row r="23" spans="2:22" ht="18" customHeight="1">
      <c r="B23" s="1" t="s">
        <v>25</v>
      </c>
      <c r="C23" s="1" t="s">
        <v>7</v>
      </c>
      <c r="D23" s="1">
        <v>1843</v>
      </c>
      <c r="E23" s="2" t="s">
        <v>5</v>
      </c>
      <c r="F23" s="1">
        <v>116</v>
      </c>
      <c r="G23" s="1">
        <v>7</v>
      </c>
      <c r="H23" s="7">
        <v>0</v>
      </c>
      <c r="I23" s="8">
        <v>0</v>
      </c>
      <c r="J23" s="8">
        <v>0</v>
      </c>
      <c r="K23" s="45">
        <v>0.5</v>
      </c>
      <c r="L23" s="45">
        <v>0.5</v>
      </c>
      <c r="M23" s="8">
        <v>0</v>
      </c>
      <c r="N23" s="22" t="s">
        <v>0</v>
      </c>
      <c r="O23" s="8">
        <v>1</v>
      </c>
      <c r="P23" s="8">
        <v>1</v>
      </c>
      <c r="Q23" s="8">
        <v>1</v>
      </c>
      <c r="R23" s="55">
        <v>0.5</v>
      </c>
      <c r="S23" s="79"/>
      <c r="T23" s="6">
        <f t="shared" si="1"/>
        <v>4.5</v>
      </c>
      <c r="U23" s="2">
        <v>7</v>
      </c>
      <c r="V23" s="2">
        <v>19</v>
      </c>
    </row>
    <row r="24" spans="2:22" ht="18" customHeight="1">
      <c r="B24" s="1" t="s">
        <v>14</v>
      </c>
      <c r="C24" s="1" t="s">
        <v>7</v>
      </c>
      <c r="D24" s="1">
        <v>1384</v>
      </c>
      <c r="E24" s="2" t="s">
        <v>5</v>
      </c>
      <c r="F24" s="1">
        <v>29</v>
      </c>
      <c r="G24" s="1">
        <v>8</v>
      </c>
      <c r="H24" s="7">
        <v>0</v>
      </c>
      <c r="I24" s="8">
        <v>0</v>
      </c>
      <c r="J24" s="8">
        <v>0</v>
      </c>
      <c r="K24" s="8">
        <v>0</v>
      </c>
      <c r="L24" s="8">
        <v>0</v>
      </c>
      <c r="M24" s="8">
        <v>1</v>
      </c>
      <c r="N24" s="8">
        <v>0</v>
      </c>
      <c r="O24" s="22" t="s">
        <v>0</v>
      </c>
      <c r="P24" s="8">
        <v>1</v>
      </c>
      <c r="Q24" s="8">
        <v>1</v>
      </c>
      <c r="R24" s="9">
        <v>1</v>
      </c>
      <c r="S24" s="79"/>
      <c r="T24" s="6">
        <f t="shared" si="1"/>
        <v>4</v>
      </c>
      <c r="U24" s="2">
        <v>8</v>
      </c>
      <c r="V24" s="2">
        <v>18</v>
      </c>
    </row>
    <row r="25" spans="2:22" ht="18" customHeight="1">
      <c r="B25" s="1" t="s">
        <v>33</v>
      </c>
      <c r="C25" s="1" t="s">
        <v>34</v>
      </c>
      <c r="D25" s="1">
        <v>1512</v>
      </c>
      <c r="E25" s="2" t="s">
        <v>5</v>
      </c>
      <c r="F25" s="1">
        <v>40</v>
      </c>
      <c r="G25" s="1">
        <v>9</v>
      </c>
      <c r="H25" s="7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22" t="s">
        <v>0</v>
      </c>
      <c r="Q25" s="8">
        <v>1</v>
      </c>
      <c r="R25" s="9">
        <v>1</v>
      </c>
      <c r="S25" s="79"/>
      <c r="T25" s="6">
        <f t="shared" si="1"/>
        <v>2</v>
      </c>
      <c r="U25" s="2">
        <v>9</v>
      </c>
      <c r="V25" s="2">
        <v>17</v>
      </c>
    </row>
    <row r="26" spans="2:22" ht="18" customHeight="1">
      <c r="B26" s="1" t="s">
        <v>37</v>
      </c>
      <c r="C26" s="1" t="s">
        <v>7</v>
      </c>
      <c r="D26" s="1">
        <v>1489</v>
      </c>
      <c r="E26" s="1" t="s">
        <v>5</v>
      </c>
      <c r="F26" s="1">
        <v>14</v>
      </c>
      <c r="G26" s="1">
        <v>10</v>
      </c>
      <c r="H26" s="7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22" t="s">
        <v>0</v>
      </c>
      <c r="R26" s="9">
        <v>1</v>
      </c>
      <c r="S26" s="79"/>
      <c r="T26" s="6">
        <f t="shared" si="1"/>
        <v>1</v>
      </c>
      <c r="U26" s="2">
        <v>10</v>
      </c>
      <c r="V26" s="2">
        <v>16</v>
      </c>
    </row>
    <row r="27" spans="2:22" ht="18" customHeight="1" thickBot="1">
      <c r="B27" s="1" t="s">
        <v>65</v>
      </c>
      <c r="C27" s="1" t="s">
        <v>66</v>
      </c>
      <c r="D27" s="1">
        <v>1270</v>
      </c>
      <c r="E27" s="1" t="s">
        <v>5</v>
      </c>
      <c r="F27" s="1">
        <v>0</v>
      </c>
      <c r="G27" s="1">
        <v>11</v>
      </c>
      <c r="H27" s="10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56">
        <v>0.5</v>
      </c>
      <c r="O27" s="11">
        <v>0</v>
      </c>
      <c r="P27" s="11">
        <v>0</v>
      </c>
      <c r="Q27" s="11">
        <v>0</v>
      </c>
      <c r="R27" s="23" t="s">
        <v>0</v>
      </c>
      <c r="S27" s="7"/>
      <c r="T27" s="6">
        <f t="shared" si="1"/>
        <v>0.5</v>
      </c>
      <c r="U27" s="2">
        <v>11</v>
      </c>
      <c r="V27" s="2">
        <v>15</v>
      </c>
    </row>
    <row r="28" spans="4:22" ht="18" customHeight="1">
      <c r="D28" s="2"/>
      <c r="T28" s="13">
        <f>SUM(T17:T27)</f>
        <v>55</v>
      </c>
      <c r="U28" s="14">
        <f>SUM(U17:U27)</f>
        <v>66</v>
      </c>
      <c r="V28" s="2"/>
    </row>
  </sheetData>
  <sheetProtection/>
  <conditionalFormatting sqref="J7:K7 M5 P6 P4 L2:M2 H6:H7 Q3 N3:O3 Q7:Q8 R4 N10 I8:I10 R10 I23:I24 H22 K23 J22 L22:L23 N19 P19 R19">
    <cfRule type="expression" priority="77" dxfId="0" stopIfTrue="1">
      <formula>(LEFT($C5,6)="BSV 63")</formula>
    </cfRule>
  </conditionalFormatting>
  <conditionalFormatting sqref="I12:J12 I27:J27">
    <cfRule type="expression" priority="76" dxfId="0" stopIfTrue="1">
      <formula>(LEFT($C13,6)="BSV 63")</formula>
    </cfRule>
  </conditionalFormatting>
  <conditionalFormatting sqref="R4 J8 N6 L8 P8">
    <cfRule type="expression" priority="75" dxfId="0" stopIfTrue="1">
      <formula>(LEFT($C7,6)="BSV 63")</formula>
    </cfRule>
  </conditionalFormatting>
  <conditionalFormatting sqref="P12 K11 I12:J12 N18:Q18 M21:N21">
    <cfRule type="expression" priority="74" dxfId="0" stopIfTrue="1">
      <formula>(LEFT($C13,6)="BSV 63")</formula>
    </cfRule>
  </conditionalFormatting>
  <conditionalFormatting sqref="J7:J8 M6 N4:N6 P8 Q6 K8:L8 P3">
    <cfRule type="expression" priority="73" dxfId="0" stopIfTrue="1">
      <formula>(LEFT($C6,6)="BSV 63")</formula>
    </cfRule>
  </conditionalFormatting>
  <conditionalFormatting sqref="K11">
    <cfRule type="expression" priority="72" dxfId="0" stopIfTrue="1">
      <formula>(LEFT($C13,6)="BSV 63")</formula>
    </cfRule>
  </conditionalFormatting>
  <conditionalFormatting sqref="P12">
    <cfRule type="expression" priority="71" dxfId="0" stopIfTrue="1">
      <formula>(LEFT($C13,6)="BSV 63")</formula>
    </cfRule>
  </conditionalFormatting>
  <conditionalFormatting sqref="L11">
    <cfRule type="expression" priority="70" dxfId="0" stopIfTrue="1">
      <formula>(LEFT($C14,6)="BSV 63")</formula>
    </cfRule>
  </conditionalFormatting>
  <conditionalFormatting sqref="J7:K7 M5 P6 I8 N3 Q7:Q8">
    <cfRule type="expression" priority="69" dxfId="0" stopIfTrue="1">
      <formula>(LEFT($C6,6)="BSV 63")</formula>
    </cfRule>
  </conditionalFormatting>
  <conditionalFormatting sqref="R4 J8 N6 L8 P8">
    <cfRule type="expression" priority="67" dxfId="0" stopIfTrue="1">
      <formula>(LEFT($C7,6)="BSV 63")</formula>
    </cfRule>
  </conditionalFormatting>
  <conditionalFormatting sqref="M6">
    <cfRule type="expression" priority="65" dxfId="0" stopIfTrue="1">
      <formula>(LEFT($C9,6)="BSV 63")</formula>
    </cfRule>
  </conditionalFormatting>
  <conditionalFormatting sqref="P9">
    <cfRule type="expression" priority="62" dxfId="0" stopIfTrue="1">
      <formula>(LEFT($C12,6)="BSV 63")</formula>
    </cfRule>
  </conditionalFormatting>
  <conditionalFormatting sqref="R9">
    <cfRule type="expression" priority="60" dxfId="0" stopIfTrue="1">
      <formula>(LEFT($C12,6)="BSV 63")</formula>
    </cfRule>
  </conditionalFormatting>
  <conditionalFormatting sqref="I25:K25 R25 N25 J10 R10 L10 N10">
    <cfRule type="expression" priority="78" dxfId="0" stopIfTrue="1">
      <formula>(LEFT(#REF!,6)="BSV 63")</formula>
    </cfRule>
  </conditionalFormatting>
  <conditionalFormatting sqref="I26 L26:N26 R26 I11 M11:N11 R11 K11">
    <cfRule type="expression" priority="83" dxfId="0" stopIfTrue="1">
      <formula>(LEFT(#REF!,6)="BSV 63")</formula>
    </cfRule>
  </conditionalFormatting>
  <conditionalFormatting sqref="P27 I27:J27 I12">
    <cfRule type="expression" priority="87" dxfId="0" stopIfTrue="1">
      <formula>(LEFT(#REF!,6)="BSV 63")</formula>
    </cfRule>
  </conditionalFormatting>
  <conditionalFormatting sqref="I5 M17 K17 P20:Q20 M20:N20">
    <cfRule type="expression" priority="56" dxfId="0" stopIfTrue="1">
      <formula>(LEFT($C9,6)="BSV 63")</formula>
    </cfRule>
  </conditionalFormatting>
  <conditionalFormatting sqref="K3">
    <cfRule type="expression" priority="55" dxfId="0" stopIfTrue="1">
      <formula>(LEFT($C7,6)="BSV 63")</formula>
    </cfRule>
  </conditionalFormatting>
  <conditionalFormatting sqref="J6">
    <cfRule type="expression" priority="54" dxfId="0" stopIfTrue="1">
      <formula>(LEFT($C10,6)="BSV 63")</formula>
    </cfRule>
  </conditionalFormatting>
  <conditionalFormatting sqref="L4">
    <cfRule type="expression" priority="53" dxfId="0" stopIfTrue="1">
      <formula>(LEFT($C8,6)="BSV 63")</formula>
    </cfRule>
  </conditionalFormatting>
  <conditionalFormatting sqref="K6">
    <cfRule type="expression" priority="52" dxfId="0" stopIfTrue="1">
      <formula>(LEFT($C10,6)="BSV 63")</formula>
    </cfRule>
  </conditionalFormatting>
  <conditionalFormatting sqref="L5">
    <cfRule type="expression" priority="51" dxfId="0" stopIfTrue="1">
      <formula>(LEFT($C9,6)="BSV 63")</formula>
    </cfRule>
  </conditionalFormatting>
  <conditionalFormatting sqref="K8">
    <cfRule type="expression" priority="50" dxfId="0" stopIfTrue="1">
      <formula>(LEFT($C12,6)="BSV 63")</formula>
    </cfRule>
  </conditionalFormatting>
  <conditionalFormatting sqref="N5">
    <cfRule type="expression" priority="49" dxfId="0" stopIfTrue="1">
      <formula>(LEFT($C9,6)="BSV 63")</formula>
    </cfRule>
  </conditionalFormatting>
  <conditionalFormatting sqref="L13">
    <cfRule type="expression" priority="48" dxfId="0" stopIfTrue="1">
      <formula>(LEFT($C17,6)="BSV 63")</formula>
    </cfRule>
  </conditionalFormatting>
  <conditionalFormatting sqref="S6">
    <cfRule type="expression" priority="47" dxfId="0" stopIfTrue="1">
      <formula>(LEFT($C10,6)="BSV 63")</formula>
    </cfRule>
  </conditionalFormatting>
  <conditionalFormatting sqref="L8">
    <cfRule type="expression" priority="46" dxfId="0" stopIfTrue="1">
      <formula>(LEFT($C12,6)="BSV 63")</formula>
    </cfRule>
  </conditionalFormatting>
  <conditionalFormatting sqref="N6">
    <cfRule type="expression" priority="45" dxfId="0" stopIfTrue="1">
      <formula>(LEFT($C10,6)="BSV 63")</formula>
    </cfRule>
  </conditionalFormatting>
  <conditionalFormatting sqref="N12">
    <cfRule type="expression" priority="44" dxfId="0" stopIfTrue="1">
      <formula>(LEFT($C15,6)="BSV 63")</formula>
    </cfRule>
  </conditionalFormatting>
  <conditionalFormatting sqref="N12">
    <cfRule type="expression" priority="43" dxfId="0" stopIfTrue="1">
      <formula>(LEFT($C15,6)="BSV 63")</formula>
    </cfRule>
  </conditionalFormatting>
  <conditionalFormatting sqref="N12">
    <cfRule type="expression" priority="42" dxfId="0" stopIfTrue="1">
      <formula>(LEFT($C15,6)="BSV 63")</formula>
    </cfRule>
  </conditionalFormatting>
  <conditionalFormatting sqref="N12">
    <cfRule type="expression" priority="41" dxfId="0" stopIfTrue="1">
      <formula>(LEFT($C16,6)="BSV 63")</formula>
    </cfRule>
  </conditionalFormatting>
  <conditionalFormatting sqref="R8">
    <cfRule type="expression" priority="40" dxfId="0" stopIfTrue="1">
      <formula>(LEFT($C11,6)="BSV 63")</formula>
    </cfRule>
  </conditionalFormatting>
  <conditionalFormatting sqref="R8">
    <cfRule type="expression" priority="39" dxfId="0" stopIfTrue="1">
      <formula>(LEFT($C11,6)="BSV 63")</formula>
    </cfRule>
  </conditionalFormatting>
  <conditionalFormatting sqref="R8">
    <cfRule type="expression" priority="38" dxfId="0" stopIfTrue="1">
      <formula>(LEFT($C11,6)="BSV 63")</formula>
    </cfRule>
  </conditionalFormatting>
  <conditionalFormatting sqref="R8">
    <cfRule type="expression" priority="37" dxfId="0" stopIfTrue="1">
      <formula>(LEFT($C12,6)="BSV 63")</formula>
    </cfRule>
  </conditionalFormatting>
  <conditionalFormatting sqref="Q22:Q23">
    <cfRule type="expression" priority="36" dxfId="0" stopIfTrue="1">
      <formula>(LEFT($C25,6)="BSV 63")</formula>
    </cfRule>
  </conditionalFormatting>
  <conditionalFormatting sqref="J23:K23 P23">
    <cfRule type="expression" priority="34" dxfId="0" stopIfTrue="1">
      <formula>(LEFT($C26,6)="BSV 63")</formula>
    </cfRule>
  </conditionalFormatting>
  <conditionalFormatting sqref="P27">
    <cfRule type="expression" priority="33" dxfId="0" stopIfTrue="1">
      <formula>(LEFT($C28,6)="BSV 63")</formula>
    </cfRule>
  </conditionalFormatting>
  <conditionalFormatting sqref="J22:J23 P23">
    <cfRule type="expression" priority="32" dxfId="0" stopIfTrue="1">
      <formula>(LEFT($C25,6)="BSV 63")</formula>
    </cfRule>
  </conditionalFormatting>
  <conditionalFormatting sqref="K26">
    <cfRule type="expression" priority="29" dxfId="0" stopIfTrue="1">
      <formula>(LEFT($C28,6)="BSV 63")</formula>
    </cfRule>
  </conditionalFormatting>
  <conditionalFormatting sqref="I23 Q22:Q23">
    <cfRule type="expression" priority="28" dxfId="0" stopIfTrue="1">
      <formula>(LEFT($C25,6)="BSV 63")</formula>
    </cfRule>
  </conditionalFormatting>
  <conditionalFormatting sqref="J23:K23 P23">
    <cfRule type="expression" priority="27" dxfId="0" stopIfTrue="1">
      <formula>(LEFT($C26,6)="BSV 63")</formula>
    </cfRule>
  </conditionalFormatting>
  <conditionalFormatting sqref="H20">
    <cfRule type="expression" priority="26" dxfId="0" stopIfTrue="1">
      <formula>(LEFT($C24,6)="BSV 63")</formula>
    </cfRule>
  </conditionalFormatting>
  <conditionalFormatting sqref="P24">
    <cfRule type="expression" priority="25" dxfId="0" stopIfTrue="1">
      <formula>(LEFT($C27,6)="BSV 63")</formula>
    </cfRule>
  </conditionalFormatting>
  <conditionalFormatting sqref="R24">
    <cfRule type="expression" priority="24" dxfId="0" stopIfTrue="1">
      <formula>(LEFT($C27,6)="BSV 63")</formula>
    </cfRule>
  </conditionalFormatting>
  <conditionalFormatting sqref="I21">
    <cfRule type="expression" priority="20" dxfId="0" stopIfTrue="1">
      <formula>(LEFT($C24,6)="BSV 63")</formula>
    </cfRule>
  </conditionalFormatting>
  <conditionalFormatting sqref="L18">
    <cfRule type="expression" priority="19" dxfId="0" stopIfTrue="1">
      <formula>(LEFT($C22,6)="BSV 63")</formula>
    </cfRule>
  </conditionalFormatting>
  <conditionalFormatting sqref="J20">
    <cfRule type="expression" priority="18" dxfId="0" stopIfTrue="1">
      <formula>(LEFT($C25,6)="BSV 63")</formula>
    </cfRule>
  </conditionalFormatting>
  <conditionalFormatting sqref="K19">
    <cfRule type="expression" priority="17" dxfId="0" stopIfTrue="1">
      <formula>(LEFT($C23,6)="BSV 63")</formula>
    </cfRule>
  </conditionalFormatting>
  <conditionalFormatting sqref="L20">
    <cfRule type="expression" priority="16" dxfId="0" stopIfTrue="1">
      <formula>(LEFT($C25,6)="BSV 63")</formula>
    </cfRule>
  </conditionalFormatting>
  <conditionalFormatting sqref="K21">
    <cfRule type="expression" priority="15" dxfId="0" stopIfTrue="1">
      <formula>(LEFT($C24,6)="BSV 63")</formula>
    </cfRule>
  </conditionalFormatting>
  <conditionalFormatting sqref="L23">
    <cfRule type="expression" priority="14" dxfId="0" stopIfTrue="1">
      <formula>(LEFT($C27,6)="BSV 63")</formula>
    </cfRule>
  </conditionalFormatting>
  <conditionalFormatting sqref="N21">
    <cfRule type="expression" priority="13" dxfId="0" stopIfTrue="1">
      <formula>(LEFT($C24,6)="BSV 63")</formula>
    </cfRule>
  </conditionalFormatting>
  <conditionalFormatting sqref="S20">
    <cfRule type="expression" priority="11" dxfId="0" stopIfTrue="1">
      <formula>(LEFT($C25,6)="BSV 63")</formula>
    </cfRule>
  </conditionalFormatting>
  <conditionalFormatting sqref="K23">
    <cfRule type="expression" priority="10" dxfId="0" stopIfTrue="1">
      <formula>(LEFT($C27,6)="BSV 63")</formula>
    </cfRule>
  </conditionalFormatting>
  <conditionalFormatting sqref="N20">
    <cfRule type="expression" priority="9" dxfId="0" stopIfTrue="1">
      <formula>(LEFT($C25,6)="BSV 63")</formula>
    </cfRule>
  </conditionalFormatting>
  <conditionalFormatting sqref="N27">
    <cfRule type="expression" priority="8" dxfId="0" stopIfTrue="1">
      <formula>(LEFT($C29,6)="BSV 63")</formula>
    </cfRule>
  </conditionalFormatting>
  <conditionalFormatting sqref="N27">
    <cfRule type="expression" priority="7" dxfId="0" stopIfTrue="1">
      <formula>(LEFT($C29,6)="BSV 63")</formula>
    </cfRule>
  </conditionalFormatting>
  <conditionalFormatting sqref="N27">
    <cfRule type="expression" priority="6" dxfId="0" stopIfTrue="1">
      <formula>(LEFT($C29,6)="BSV 63")</formula>
    </cfRule>
  </conditionalFormatting>
  <conditionalFormatting sqref="N27">
    <cfRule type="expression" priority="5" dxfId="0" stopIfTrue="1">
      <formula>(LEFT($C30,6)="BSV 63")</formula>
    </cfRule>
  </conditionalFormatting>
  <conditionalFormatting sqref="R23">
    <cfRule type="expression" priority="4" dxfId="0" stopIfTrue="1">
      <formula>(LEFT($C26,6)="BSV 63")</formula>
    </cfRule>
  </conditionalFormatting>
  <conditionalFormatting sqref="R23">
    <cfRule type="expression" priority="3" dxfId="0" stopIfTrue="1">
      <formula>(LEFT($C26,6)="BSV 63")</formula>
    </cfRule>
  </conditionalFormatting>
  <conditionalFormatting sqref="R23">
    <cfRule type="expression" priority="2" dxfId="0" stopIfTrue="1">
      <formula>(LEFT($C26,6)="BSV 63")</formula>
    </cfRule>
  </conditionalFormatting>
  <conditionalFormatting sqref="R23">
    <cfRule type="expression" priority="1" dxfId="0" stopIfTrue="1">
      <formula>(LEFT($C27,6)="BSV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3" r:id="rId1"/>
  <headerFooter alignWithMargins="0">
    <oddHeader>&amp;C&amp;12Oktober-Blitz 2018 bei ChWe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4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2.710937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7" width="3.7109375" style="1" customWidth="1"/>
    <col min="18" max="19" width="3.8515625" style="1" bestFit="1" customWidth="1"/>
    <col min="20" max="20" width="3.8515625" style="1" customWidth="1"/>
    <col min="21" max="21" width="4.140625" style="1" bestFit="1" customWidth="1"/>
    <col min="22" max="22" width="5.140625" style="1" bestFit="1" customWidth="1"/>
    <col min="23" max="23" width="6.00390625" style="1" bestFit="1" customWidth="1"/>
    <col min="24" max="24" width="4.140625" style="1" bestFit="1" customWidth="1"/>
    <col min="25" max="16384" width="11.421875" style="1" customWidth="1"/>
  </cols>
  <sheetData>
    <row r="1" spans="2:24" s="18" customFormat="1" ht="18" customHeight="1" thickBot="1">
      <c r="B1" s="15">
        <v>43406</v>
      </c>
      <c r="C1" s="16" t="s">
        <v>1</v>
      </c>
      <c r="D1" s="32" t="s">
        <v>24</v>
      </c>
      <c r="E1" s="17" t="s">
        <v>5</v>
      </c>
      <c r="F1" s="32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1</v>
      </c>
      <c r="P1" s="17">
        <v>2</v>
      </c>
      <c r="Q1" s="17">
        <v>3</v>
      </c>
      <c r="R1" s="17">
        <v>4</v>
      </c>
      <c r="S1" s="17">
        <v>5</v>
      </c>
      <c r="T1" s="17">
        <v>6</v>
      </c>
      <c r="U1" s="17">
        <v>7</v>
      </c>
      <c r="V1" s="17" t="s">
        <v>3</v>
      </c>
      <c r="W1" s="17" t="s">
        <v>2</v>
      </c>
      <c r="X1" s="17" t="s">
        <v>4</v>
      </c>
    </row>
    <row r="2" spans="2:24" ht="18" customHeight="1">
      <c r="B2" s="1" t="s">
        <v>36</v>
      </c>
      <c r="C2" s="1" t="s">
        <v>7</v>
      </c>
      <c r="D2" s="1">
        <v>2310</v>
      </c>
      <c r="E2" s="2" t="s">
        <v>5</v>
      </c>
      <c r="F2" s="1">
        <v>43</v>
      </c>
      <c r="G2" s="1">
        <v>1</v>
      </c>
      <c r="H2" s="21" t="s">
        <v>0</v>
      </c>
      <c r="I2" s="4">
        <v>1</v>
      </c>
      <c r="J2" s="4">
        <v>1</v>
      </c>
      <c r="K2" s="4">
        <v>1</v>
      </c>
      <c r="L2" s="4">
        <v>1</v>
      </c>
      <c r="M2" s="4">
        <v>1</v>
      </c>
      <c r="N2" s="5">
        <v>1</v>
      </c>
      <c r="O2" s="21" t="s">
        <v>0</v>
      </c>
      <c r="P2" s="4">
        <v>1</v>
      </c>
      <c r="Q2" s="4">
        <v>1</v>
      </c>
      <c r="R2" s="4">
        <v>1</v>
      </c>
      <c r="S2" s="4">
        <v>1</v>
      </c>
      <c r="T2" s="4">
        <v>1</v>
      </c>
      <c r="U2" s="5">
        <v>1</v>
      </c>
      <c r="V2" s="6">
        <f aca="true" t="shared" si="0" ref="V2:V8">SUM(H2:U2)</f>
        <v>12</v>
      </c>
      <c r="W2" s="2">
        <v>1</v>
      </c>
      <c r="X2" s="2">
        <v>35</v>
      </c>
    </row>
    <row r="3" spans="2:24" ht="18" customHeight="1">
      <c r="B3" s="1" t="s">
        <v>16</v>
      </c>
      <c r="C3" s="1" t="s">
        <v>7</v>
      </c>
      <c r="D3" s="1">
        <v>2064</v>
      </c>
      <c r="E3" s="2" t="s">
        <v>5</v>
      </c>
      <c r="F3" s="1">
        <v>119</v>
      </c>
      <c r="G3" s="1">
        <v>2</v>
      </c>
      <c r="H3" s="7">
        <v>0</v>
      </c>
      <c r="I3" s="22" t="s">
        <v>0</v>
      </c>
      <c r="J3" s="8">
        <v>0</v>
      </c>
      <c r="K3" s="8">
        <v>1</v>
      </c>
      <c r="L3" s="8">
        <v>1</v>
      </c>
      <c r="M3" s="8">
        <v>1</v>
      </c>
      <c r="N3" s="9">
        <v>1</v>
      </c>
      <c r="O3" s="7">
        <v>0</v>
      </c>
      <c r="P3" s="22" t="s">
        <v>0</v>
      </c>
      <c r="Q3" s="8">
        <v>1</v>
      </c>
      <c r="R3" s="8">
        <v>1</v>
      </c>
      <c r="S3" s="8">
        <v>1</v>
      </c>
      <c r="T3" s="8">
        <v>1</v>
      </c>
      <c r="U3" s="9">
        <v>1</v>
      </c>
      <c r="V3" s="6">
        <f t="shared" si="0"/>
        <v>9</v>
      </c>
      <c r="W3" s="2">
        <v>2</v>
      </c>
      <c r="X3" s="2">
        <v>30</v>
      </c>
    </row>
    <row r="4" spans="2:24" ht="18" customHeight="1">
      <c r="B4" s="1" t="s">
        <v>19</v>
      </c>
      <c r="C4" s="1" t="s">
        <v>7</v>
      </c>
      <c r="D4" s="1">
        <v>1895</v>
      </c>
      <c r="E4" s="1" t="s">
        <v>5</v>
      </c>
      <c r="F4" s="1">
        <v>87</v>
      </c>
      <c r="G4" s="1">
        <v>3</v>
      </c>
      <c r="H4" s="7">
        <v>0</v>
      </c>
      <c r="I4" s="8">
        <v>1</v>
      </c>
      <c r="J4" s="22" t="s">
        <v>0</v>
      </c>
      <c r="K4" s="8">
        <v>0</v>
      </c>
      <c r="L4" s="8">
        <v>1</v>
      </c>
      <c r="M4" s="8">
        <v>1</v>
      </c>
      <c r="N4" s="9">
        <v>1</v>
      </c>
      <c r="O4" s="7">
        <v>0</v>
      </c>
      <c r="P4" s="8">
        <v>0</v>
      </c>
      <c r="Q4" s="22" t="s">
        <v>0</v>
      </c>
      <c r="R4" s="8">
        <v>1</v>
      </c>
      <c r="S4" s="8">
        <v>0</v>
      </c>
      <c r="T4" s="8">
        <v>1</v>
      </c>
      <c r="U4" s="9">
        <v>1</v>
      </c>
      <c r="V4" s="6">
        <f t="shared" si="0"/>
        <v>7</v>
      </c>
      <c r="W4" s="2">
        <v>3</v>
      </c>
      <c r="X4" s="2">
        <v>26</v>
      </c>
    </row>
    <row r="5" spans="2:24" ht="18" customHeight="1">
      <c r="B5" s="1" t="s">
        <v>20</v>
      </c>
      <c r="C5" s="1" t="s">
        <v>7</v>
      </c>
      <c r="D5" s="1">
        <v>2021</v>
      </c>
      <c r="E5" s="2" t="s">
        <v>5</v>
      </c>
      <c r="F5" s="1">
        <v>34</v>
      </c>
      <c r="G5" s="1">
        <v>4</v>
      </c>
      <c r="H5" s="7">
        <v>0</v>
      </c>
      <c r="I5" s="8">
        <v>0</v>
      </c>
      <c r="J5" s="8">
        <v>1</v>
      </c>
      <c r="K5" s="22" t="s">
        <v>0</v>
      </c>
      <c r="L5" s="8">
        <v>1</v>
      </c>
      <c r="M5" s="8">
        <v>1</v>
      </c>
      <c r="N5" s="9">
        <v>1</v>
      </c>
      <c r="O5" s="7">
        <v>0</v>
      </c>
      <c r="P5" s="8">
        <v>0</v>
      </c>
      <c r="Q5" s="8">
        <v>0</v>
      </c>
      <c r="R5" s="22" t="s">
        <v>0</v>
      </c>
      <c r="S5" s="8">
        <v>1</v>
      </c>
      <c r="T5" s="8">
        <v>0</v>
      </c>
      <c r="U5" s="9">
        <v>1</v>
      </c>
      <c r="V5" s="6">
        <f t="shared" si="0"/>
        <v>6</v>
      </c>
      <c r="W5" s="2">
        <v>4</v>
      </c>
      <c r="X5" s="2">
        <v>23</v>
      </c>
    </row>
    <row r="6" spans="2:24" ht="18" customHeight="1">
      <c r="B6" s="1" t="s">
        <v>37</v>
      </c>
      <c r="C6" s="1" t="s">
        <v>7</v>
      </c>
      <c r="D6" s="1">
        <v>1465</v>
      </c>
      <c r="E6" s="2" t="s">
        <v>5</v>
      </c>
      <c r="F6" s="1">
        <v>15</v>
      </c>
      <c r="G6" s="1">
        <v>5</v>
      </c>
      <c r="H6" s="7">
        <v>0</v>
      </c>
      <c r="I6" s="8">
        <v>0</v>
      </c>
      <c r="J6" s="8">
        <v>0</v>
      </c>
      <c r="K6" s="8">
        <v>0</v>
      </c>
      <c r="L6" s="22" t="s">
        <v>0</v>
      </c>
      <c r="M6" s="64">
        <v>1</v>
      </c>
      <c r="N6" s="9">
        <v>1</v>
      </c>
      <c r="O6" s="7">
        <v>0</v>
      </c>
      <c r="P6" s="8">
        <v>0</v>
      </c>
      <c r="Q6" s="8">
        <v>1</v>
      </c>
      <c r="R6" s="8">
        <v>0</v>
      </c>
      <c r="S6" s="22" t="s">
        <v>0</v>
      </c>
      <c r="T6" s="64">
        <v>0</v>
      </c>
      <c r="U6" s="9">
        <v>1</v>
      </c>
      <c r="V6" s="63">
        <f t="shared" si="0"/>
        <v>4</v>
      </c>
      <c r="W6" s="2">
        <v>5</v>
      </c>
      <c r="X6" s="2">
        <v>21</v>
      </c>
    </row>
    <row r="7" spans="2:24" ht="18" customHeight="1">
      <c r="B7" s="1" t="s">
        <v>29</v>
      </c>
      <c r="C7" s="1" t="s">
        <v>7</v>
      </c>
      <c r="D7" s="1">
        <v>1721</v>
      </c>
      <c r="E7" s="2" t="s">
        <v>5</v>
      </c>
      <c r="F7" s="1">
        <v>52</v>
      </c>
      <c r="G7" s="1">
        <v>6</v>
      </c>
      <c r="H7" s="7">
        <v>0</v>
      </c>
      <c r="I7" s="8">
        <v>0</v>
      </c>
      <c r="J7" s="8">
        <v>0</v>
      </c>
      <c r="K7" s="8">
        <v>0</v>
      </c>
      <c r="L7" s="64">
        <v>0</v>
      </c>
      <c r="M7" s="22" t="s">
        <v>0</v>
      </c>
      <c r="N7" s="9">
        <v>1</v>
      </c>
      <c r="O7" s="7">
        <v>0</v>
      </c>
      <c r="P7" s="8">
        <v>0</v>
      </c>
      <c r="Q7" s="8">
        <v>0</v>
      </c>
      <c r="R7" s="8">
        <v>1</v>
      </c>
      <c r="S7" s="64">
        <v>1</v>
      </c>
      <c r="T7" s="22" t="s">
        <v>0</v>
      </c>
      <c r="U7" s="9">
        <v>1</v>
      </c>
      <c r="V7" s="63">
        <f t="shared" si="0"/>
        <v>4</v>
      </c>
      <c r="W7" s="2">
        <v>5</v>
      </c>
      <c r="X7" s="2">
        <v>21</v>
      </c>
    </row>
    <row r="8" spans="2:24" ht="18" customHeight="1" thickBot="1">
      <c r="B8" s="1" t="s">
        <v>33</v>
      </c>
      <c r="C8" s="1" t="s">
        <v>7</v>
      </c>
      <c r="D8" s="1">
        <v>1501</v>
      </c>
      <c r="E8" s="2" t="s">
        <v>5</v>
      </c>
      <c r="F8" s="1">
        <v>41</v>
      </c>
      <c r="G8" s="1">
        <v>14</v>
      </c>
      <c r="H8" s="10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23" t="s">
        <v>0</v>
      </c>
      <c r="O8" s="10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23" t="s">
        <v>0</v>
      </c>
      <c r="V8" s="12">
        <f t="shared" si="0"/>
        <v>0</v>
      </c>
      <c r="W8" s="3">
        <v>7</v>
      </c>
      <c r="X8" s="2">
        <v>19</v>
      </c>
    </row>
    <row r="9" spans="4:24" ht="18" customHeight="1">
      <c r="D9" s="2"/>
      <c r="V9" s="13">
        <f>SUM(V2:V8)</f>
        <v>42</v>
      </c>
      <c r="W9" s="14">
        <f>SUM(W2:W8)</f>
        <v>27</v>
      </c>
      <c r="X9" s="2"/>
    </row>
    <row r="10" ht="18" customHeight="1">
      <c r="D10" s="2"/>
    </row>
    <row r="11" ht="18" customHeight="1">
      <c r="D11" s="2"/>
    </row>
    <row r="14" spans="5:6" ht="18" customHeight="1">
      <c r="E14" s="2"/>
      <c r="F14" s="2"/>
    </row>
  </sheetData>
  <sheetProtection/>
  <conditionalFormatting sqref="P4 L2:M2 Q3 N3:O3 N4">
    <cfRule type="expression" priority="24" dxfId="0" stopIfTrue="1">
      <formula>(LEFT($C5,6)="BSV 63")</formula>
    </cfRule>
  </conditionalFormatting>
  <conditionalFormatting sqref="R4">
    <cfRule type="expression" priority="23" dxfId="0" stopIfTrue="1">
      <formula>(LEFT($C7,6)="BSV 63")</formula>
    </cfRule>
  </conditionalFormatting>
  <conditionalFormatting sqref="R4:T4 P3">
    <cfRule type="expression" priority="22" dxfId="0" stopIfTrue="1">
      <formula>(LEFT($C6,6)="BSV 63")</formula>
    </cfRule>
  </conditionalFormatting>
  <conditionalFormatting sqref="N3">
    <cfRule type="expression" priority="21" dxfId="0" stopIfTrue="1">
      <formula>(LEFT($C6,6)="BSV 63")</formula>
    </cfRule>
  </conditionalFormatting>
  <conditionalFormatting sqref="R4">
    <cfRule type="expression" priority="20" dxfId="0" stopIfTrue="1">
      <formula>(LEFT($C7,6)="BSV 63")</formula>
    </cfRule>
  </conditionalFormatting>
  <conditionalFormatting sqref="H6:H7 J7:K7 P6 Q6:Q7 M5:N6 S6:S7 T5:T7 O6:O7 Q7:R7 T5:U6">
    <cfRule type="expression" priority="19" dxfId="0" stopIfTrue="1">
      <formula>(LEFT(#REF!,6)="BSV 63")</formula>
    </cfRule>
  </conditionalFormatting>
  <conditionalFormatting sqref="S2:T2 U3:U4">
    <cfRule type="expression" priority="18" dxfId="0" stopIfTrue="1">
      <formula>(LEFT($C5,6)="BSV 63")</formula>
    </cfRule>
  </conditionalFormatting>
  <conditionalFormatting sqref="U3">
    <cfRule type="expression" priority="17" dxfId="0" stopIfTrue="1">
      <formula>(LEFT($C6,6)="BSV 63")</formula>
    </cfRule>
  </conditionalFormatting>
  <conditionalFormatting sqref="O5">
    <cfRule type="expression" priority="16" dxfId="0" stopIfTrue="1">
      <formula>(LEFT($C9,6)="BSV 63")</formula>
    </cfRule>
  </conditionalFormatting>
  <conditionalFormatting sqref="R2">
    <cfRule type="expression" priority="15" dxfId="0" stopIfTrue="1">
      <formula>(LEFT($C6,6)="BSV 63")</formula>
    </cfRule>
  </conditionalFormatting>
  <conditionalFormatting sqref="P7">
    <cfRule type="expression" priority="12" dxfId="0" stopIfTrue="1">
      <formula>(LEFT($C11,6)="BSV 63")</formula>
    </cfRule>
  </conditionalFormatting>
  <conditionalFormatting sqref="T3">
    <cfRule type="expression" priority="11" dxfId="0" stopIfTrue="1">
      <formula>(LEFT($C7,6)="BSV 63")</formula>
    </cfRule>
  </conditionalFormatting>
  <conditionalFormatting sqref="P6">
    <cfRule type="expression" priority="10" dxfId="0" stopIfTrue="1">
      <formula>(LEFT($C10,6)="BSV 63")</formula>
    </cfRule>
  </conditionalFormatting>
  <conditionalFormatting sqref="S3">
    <cfRule type="expression" priority="9" dxfId="0" stopIfTrue="1">
      <formula>(LEFT($C7,6)="BSV 63")</formula>
    </cfRule>
  </conditionalFormatting>
  <conditionalFormatting sqref="R4">
    <cfRule type="expression" priority="8" dxfId="0" stopIfTrue="1">
      <formula>(LEFT($C8,6)="BSV 63")</formula>
    </cfRule>
  </conditionalFormatting>
  <conditionalFormatting sqref="Q5">
    <cfRule type="expression" priority="7" dxfId="0" stopIfTrue="1">
      <formula>(LEFT($C9,6)="BSV 63")</formula>
    </cfRule>
  </conditionalFormatting>
  <conditionalFormatting sqref="Q6">
    <cfRule type="expression" priority="6" dxfId="0" stopIfTrue="1">
      <formula>(LEFT($C10,6)="BSV 63")</formula>
    </cfRule>
  </conditionalFormatting>
  <conditionalFormatting sqref="S4">
    <cfRule type="expression" priority="5" dxfId="0" stopIfTrue="1">
      <formula>(LEFT($C8,6)="BSV 63")</formula>
    </cfRule>
  </conditionalFormatting>
  <conditionalFormatting sqref="R7">
    <cfRule type="expression" priority="4" dxfId="0" stopIfTrue="1">
      <formula>(LEFT($C11,6)="BSV 63")</formula>
    </cfRule>
  </conditionalFormatting>
  <conditionalFormatting sqref="T5">
    <cfRule type="expression" priority="3" dxfId="0" stopIfTrue="1">
      <formula>(LEFT($C9,6)="BSV 63")</formula>
    </cfRule>
  </conditionalFormatting>
  <conditionalFormatting sqref="S2:T2 U3:U4">
    <cfRule type="expression" priority="2" dxfId="0" stopIfTrue="1">
      <formula>(LEFT($C5,6)="BSV 63")</formula>
    </cfRule>
  </conditionalFormatting>
  <conditionalFormatting sqref="U3">
    <cfRule type="expression" priority="1" dxfId="0" stopIfTrue="1">
      <formula>(LEFT($C6,6)="BSV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79" r:id="rId1"/>
  <headerFooter alignWithMargins="0">
    <oddHeader>&amp;C&amp;12November-Blitz 2018 bei ChWe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7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2.0039062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6" width="3.7109375" style="1" customWidth="1"/>
    <col min="17" max="17" width="4.140625" style="1" bestFit="1" customWidth="1"/>
    <col min="18" max="18" width="5.140625" style="1" bestFit="1" customWidth="1"/>
    <col min="19" max="19" width="6.00390625" style="1" bestFit="1" customWidth="1"/>
    <col min="20" max="20" width="4.140625" style="1" bestFit="1" customWidth="1"/>
    <col min="21" max="16384" width="11.421875" style="1" customWidth="1"/>
  </cols>
  <sheetData>
    <row r="1" spans="2:20" s="18" customFormat="1" ht="18" customHeight="1" thickBot="1">
      <c r="B1" s="15">
        <v>43441</v>
      </c>
      <c r="C1" s="16" t="s">
        <v>1</v>
      </c>
      <c r="D1" s="32" t="s">
        <v>24</v>
      </c>
      <c r="E1" s="17" t="s">
        <v>5</v>
      </c>
      <c r="F1" s="32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 t="s">
        <v>3</v>
      </c>
      <c r="S1" s="17" t="s">
        <v>2</v>
      </c>
      <c r="T1" s="17" t="s">
        <v>4</v>
      </c>
    </row>
    <row r="2" spans="2:20" ht="18" customHeight="1">
      <c r="B2" s="1" t="s">
        <v>8</v>
      </c>
      <c r="C2" s="1" t="s">
        <v>7</v>
      </c>
      <c r="D2" s="1">
        <v>2046</v>
      </c>
      <c r="E2" s="2" t="s">
        <v>5</v>
      </c>
      <c r="F2" s="1">
        <v>129</v>
      </c>
      <c r="G2" s="1">
        <v>1</v>
      </c>
      <c r="H2" s="21" t="s">
        <v>0</v>
      </c>
      <c r="I2" s="4">
        <v>1</v>
      </c>
      <c r="J2" s="4">
        <v>1</v>
      </c>
      <c r="K2" s="4">
        <v>1</v>
      </c>
      <c r="L2" s="4">
        <v>0</v>
      </c>
      <c r="M2" s="4">
        <v>0</v>
      </c>
      <c r="N2" s="4">
        <v>1</v>
      </c>
      <c r="O2" s="4">
        <v>1</v>
      </c>
      <c r="P2" s="4">
        <v>1</v>
      </c>
      <c r="Q2" s="5">
        <v>1</v>
      </c>
      <c r="R2" s="6">
        <f aca="true" t="shared" si="0" ref="R2:R11">SUM(H2:Q2)</f>
        <v>7</v>
      </c>
      <c r="S2" s="2">
        <v>1</v>
      </c>
      <c r="T2" s="2">
        <v>35</v>
      </c>
    </row>
    <row r="3" spans="2:20" ht="18" customHeight="1">
      <c r="B3" s="1" t="s">
        <v>36</v>
      </c>
      <c r="C3" s="1" t="s">
        <v>7</v>
      </c>
      <c r="D3" s="1">
        <v>2332</v>
      </c>
      <c r="E3" s="2" t="s">
        <v>5</v>
      </c>
      <c r="F3" s="1">
        <v>45</v>
      </c>
      <c r="G3" s="1">
        <v>2</v>
      </c>
      <c r="H3" s="7">
        <v>0</v>
      </c>
      <c r="I3" s="22" t="s">
        <v>0</v>
      </c>
      <c r="J3" s="8">
        <v>0</v>
      </c>
      <c r="K3" s="8">
        <v>1</v>
      </c>
      <c r="L3" s="8">
        <v>1</v>
      </c>
      <c r="M3" s="45">
        <v>0.5</v>
      </c>
      <c r="N3" s="8">
        <v>1</v>
      </c>
      <c r="O3" s="8">
        <v>1</v>
      </c>
      <c r="P3" s="8">
        <v>1</v>
      </c>
      <c r="Q3" s="9">
        <v>1</v>
      </c>
      <c r="R3" s="6">
        <f t="shared" si="0"/>
        <v>6.5</v>
      </c>
      <c r="S3" s="2">
        <v>2</v>
      </c>
      <c r="T3" s="2">
        <v>30</v>
      </c>
    </row>
    <row r="4" spans="2:20" ht="18" customHeight="1">
      <c r="B4" s="1" t="s">
        <v>52</v>
      </c>
      <c r="C4" s="1" t="s">
        <v>7</v>
      </c>
      <c r="D4" s="1">
        <v>1940</v>
      </c>
      <c r="E4" s="1" t="s">
        <v>5</v>
      </c>
      <c r="F4" s="1">
        <v>107</v>
      </c>
      <c r="G4" s="1">
        <v>3</v>
      </c>
      <c r="H4" s="7">
        <v>0</v>
      </c>
      <c r="I4" s="8">
        <v>1</v>
      </c>
      <c r="J4" s="22" t="s">
        <v>0</v>
      </c>
      <c r="K4" s="8">
        <v>0</v>
      </c>
      <c r="L4" s="45">
        <v>0.5</v>
      </c>
      <c r="M4" s="8">
        <v>1</v>
      </c>
      <c r="N4" s="8">
        <v>0</v>
      </c>
      <c r="O4" s="8">
        <v>1</v>
      </c>
      <c r="P4" s="8">
        <v>1</v>
      </c>
      <c r="Q4" s="9">
        <v>1</v>
      </c>
      <c r="R4" s="6">
        <f t="shared" si="0"/>
        <v>5.5</v>
      </c>
      <c r="S4" s="2">
        <v>3</v>
      </c>
      <c r="T4" s="2">
        <v>26</v>
      </c>
    </row>
    <row r="5" spans="2:20" ht="18" customHeight="1">
      <c r="B5" s="1" t="s">
        <v>16</v>
      </c>
      <c r="C5" s="1" t="s">
        <v>7</v>
      </c>
      <c r="D5" s="1">
        <v>2074</v>
      </c>
      <c r="E5" s="2" t="s">
        <v>5</v>
      </c>
      <c r="F5" s="1">
        <v>121</v>
      </c>
      <c r="G5" s="1">
        <v>4</v>
      </c>
      <c r="H5" s="7">
        <v>0</v>
      </c>
      <c r="I5" s="8">
        <v>0</v>
      </c>
      <c r="J5" s="8">
        <v>1</v>
      </c>
      <c r="K5" s="22" t="s">
        <v>0</v>
      </c>
      <c r="L5" s="64">
        <v>0</v>
      </c>
      <c r="M5" s="64">
        <v>1</v>
      </c>
      <c r="N5" s="8">
        <v>1</v>
      </c>
      <c r="O5" s="8">
        <v>1</v>
      </c>
      <c r="P5" s="8">
        <v>0</v>
      </c>
      <c r="Q5" s="9">
        <v>1</v>
      </c>
      <c r="R5" s="63">
        <f t="shared" si="0"/>
        <v>5</v>
      </c>
      <c r="S5" s="2">
        <v>4</v>
      </c>
      <c r="T5" s="2">
        <v>23</v>
      </c>
    </row>
    <row r="6" spans="2:20" ht="18" customHeight="1">
      <c r="B6" s="1" t="s">
        <v>11</v>
      </c>
      <c r="C6" s="1" t="s">
        <v>7</v>
      </c>
      <c r="D6" s="1">
        <v>2062</v>
      </c>
      <c r="E6" s="2" t="s">
        <v>5</v>
      </c>
      <c r="F6" s="1">
        <v>92</v>
      </c>
      <c r="G6" s="1">
        <v>5</v>
      </c>
      <c r="H6" s="7">
        <v>1</v>
      </c>
      <c r="I6" s="8">
        <v>0</v>
      </c>
      <c r="J6" s="45">
        <v>0.5</v>
      </c>
      <c r="K6" s="64">
        <v>1</v>
      </c>
      <c r="L6" s="22" t="s">
        <v>0</v>
      </c>
      <c r="M6" s="64">
        <v>0</v>
      </c>
      <c r="N6" s="8">
        <v>0</v>
      </c>
      <c r="O6" s="45">
        <v>0.5</v>
      </c>
      <c r="P6" s="8">
        <v>1</v>
      </c>
      <c r="Q6" s="9">
        <v>1</v>
      </c>
      <c r="R6" s="33">
        <f t="shared" si="0"/>
        <v>5</v>
      </c>
      <c r="S6" s="2">
        <v>4</v>
      </c>
      <c r="T6" s="2">
        <v>23</v>
      </c>
    </row>
    <row r="7" spans="2:20" ht="18" customHeight="1">
      <c r="B7" s="1" t="s">
        <v>12</v>
      </c>
      <c r="C7" s="1" t="s">
        <v>7</v>
      </c>
      <c r="D7" s="1">
        <v>2032</v>
      </c>
      <c r="E7" s="2" t="s">
        <v>5</v>
      </c>
      <c r="F7" s="1">
        <v>59</v>
      </c>
      <c r="G7" s="1">
        <v>6</v>
      </c>
      <c r="H7" s="7">
        <v>1</v>
      </c>
      <c r="I7" s="45">
        <v>0.5</v>
      </c>
      <c r="J7" s="8">
        <v>0</v>
      </c>
      <c r="K7" s="64">
        <v>0</v>
      </c>
      <c r="L7" s="64">
        <v>1</v>
      </c>
      <c r="M7" s="22" t="s">
        <v>0</v>
      </c>
      <c r="N7" s="8">
        <v>1</v>
      </c>
      <c r="O7" s="8">
        <v>0</v>
      </c>
      <c r="P7" s="45">
        <v>0.5</v>
      </c>
      <c r="Q7" s="9">
        <v>1</v>
      </c>
      <c r="R7" s="33">
        <f t="shared" si="0"/>
        <v>5</v>
      </c>
      <c r="S7" s="2">
        <v>4</v>
      </c>
      <c r="T7" s="2">
        <v>23</v>
      </c>
    </row>
    <row r="8" spans="2:20" ht="18" customHeight="1">
      <c r="B8" s="1" t="s">
        <v>60</v>
      </c>
      <c r="C8" s="1" t="s">
        <v>61</v>
      </c>
      <c r="D8" s="1">
        <v>1870</v>
      </c>
      <c r="E8" s="2" t="s">
        <v>5</v>
      </c>
      <c r="F8" s="1">
        <v>1</v>
      </c>
      <c r="G8" s="1">
        <v>7</v>
      </c>
      <c r="H8" s="7">
        <v>0</v>
      </c>
      <c r="I8" s="8">
        <v>0</v>
      </c>
      <c r="J8" s="8">
        <v>1</v>
      </c>
      <c r="K8" s="8">
        <v>0</v>
      </c>
      <c r="L8" s="8">
        <v>1</v>
      </c>
      <c r="M8" s="8">
        <v>0</v>
      </c>
      <c r="N8" s="22" t="s">
        <v>0</v>
      </c>
      <c r="O8" s="8">
        <v>1</v>
      </c>
      <c r="P8" s="8">
        <v>1</v>
      </c>
      <c r="Q8" s="55">
        <v>0.5</v>
      </c>
      <c r="R8" s="6">
        <f t="shared" si="0"/>
        <v>4.5</v>
      </c>
      <c r="S8" s="2">
        <v>7</v>
      </c>
      <c r="T8" s="2">
        <v>19</v>
      </c>
    </row>
    <row r="9" spans="2:20" ht="18" customHeight="1">
      <c r="B9" s="1" t="s">
        <v>25</v>
      </c>
      <c r="C9" s="1" t="s">
        <v>7</v>
      </c>
      <c r="D9" s="1">
        <v>1832</v>
      </c>
      <c r="E9" s="2" t="s">
        <v>5</v>
      </c>
      <c r="F9" s="1">
        <v>117</v>
      </c>
      <c r="G9" s="1">
        <v>8</v>
      </c>
      <c r="H9" s="7">
        <v>0</v>
      </c>
      <c r="I9" s="8">
        <v>0</v>
      </c>
      <c r="J9" s="8">
        <v>0</v>
      </c>
      <c r="K9" s="8">
        <v>0</v>
      </c>
      <c r="L9" s="45">
        <v>0.5</v>
      </c>
      <c r="M9" s="8">
        <v>1</v>
      </c>
      <c r="N9" s="8">
        <v>0</v>
      </c>
      <c r="O9" s="22" t="s">
        <v>0</v>
      </c>
      <c r="P9" s="8">
        <v>1</v>
      </c>
      <c r="Q9" s="9">
        <v>1</v>
      </c>
      <c r="R9" s="6">
        <f t="shared" si="0"/>
        <v>3.5</v>
      </c>
      <c r="S9" s="2">
        <v>8</v>
      </c>
      <c r="T9" s="2">
        <v>18</v>
      </c>
    </row>
    <row r="10" spans="2:20" ht="18" customHeight="1">
      <c r="B10" s="1" t="s">
        <v>22</v>
      </c>
      <c r="C10" s="1" t="s">
        <v>7</v>
      </c>
      <c r="D10" s="1">
        <v>1673</v>
      </c>
      <c r="E10" s="2" t="s">
        <v>5</v>
      </c>
      <c r="F10" s="1">
        <v>80</v>
      </c>
      <c r="G10" s="1">
        <v>9</v>
      </c>
      <c r="H10" s="7">
        <v>0</v>
      </c>
      <c r="I10" s="8">
        <v>0</v>
      </c>
      <c r="J10" s="8">
        <v>0</v>
      </c>
      <c r="K10" s="8">
        <v>1</v>
      </c>
      <c r="L10" s="8">
        <v>0</v>
      </c>
      <c r="M10" s="45">
        <v>0.5</v>
      </c>
      <c r="N10" s="8">
        <v>0</v>
      </c>
      <c r="O10" s="8">
        <v>0</v>
      </c>
      <c r="P10" s="22" t="s">
        <v>0</v>
      </c>
      <c r="Q10" s="9">
        <v>1</v>
      </c>
      <c r="R10" s="6">
        <f t="shared" si="0"/>
        <v>2.5</v>
      </c>
      <c r="S10" s="2">
        <v>9</v>
      </c>
      <c r="T10" s="2">
        <v>17</v>
      </c>
    </row>
    <row r="11" spans="2:20" ht="18" customHeight="1" thickBot="1">
      <c r="B11" s="1" t="s">
        <v>14</v>
      </c>
      <c r="C11" s="1" t="s">
        <v>7</v>
      </c>
      <c r="D11" s="1">
        <v>1414</v>
      </c>
      <c r="E11" s="1" t="s">
        <v>5</v>
      </c>
      <c r="F11" s="1">
        <v>30</v>
      </c>
      <c r="G11" s="1">
        <v>10</v>
      </c>
      <c r="H11" s="10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56">
        <v>0.5</v>
      </c>
      <c r="O11" s="11">
        <v>0</v>
      </c>
      <c r="P11" s="11">
        <v>0</v>
      </c>
      <c r="Q11" s="23" t="s">
        <v>0</v>
      </c>
      <c r="R11" s="12">
        <f t="shared" si="0"/>
        <v>0.5</v>
      </c>
      <c r="S11" s="3">
        <v>10</v>
      </c>
      <c r="T11" s="2">
        <v>16</v>
      </c>
    </row>
    <row r="12" spans="4:20" ht="18" customHeight="1">
      <c r="D12" s="2"/>
      <c r="R12" s="13">
        <f>SUM(R2:R11)</f>
        <v>45</v>
      </c>
      <c r="S12" s="14">
        <f>SUM(S2:S11)</f>
        <v>52</v>
      </c>
      <c r="T12" s="2"/>
    </row>
    <row r="13" ht="18" customHeight="1">
      <c r="D13" s="2"/>
    </row>
    <row r="14" ht="18" customHeight="1">
      <c r="D14" s="2"/>
    </row>
    <row r="17" spans="5:6" ht="18" customHeight="1">
      <c r="E17" s="2"/>
      <c r="F17" s="2"/>
    </row>
  </sheetData>
  <sheetProtection/>
  <conditionalFormatting sqref="M5 P6 L2:M2 H6:H7 P4 J7:K7 N3:O3">
    <cfRule type="expression" priority="50" dxfId="0" stopIfTrue="1">
      <formula>(LEFT($C5,6)="BSV 63")</formula>
    </cfRule>
  </conditionalFormatting>
  <conditionalFormatting sqref="N6">
    <cfRule type="expression" priority="48" dxfId="0" stopIfTrue="1">
      <formula>(LEFT($C9,6)="BSV 63")</formula>
    </cfRule>
  </conditionalFormatting>
  <conditionalFormatting sqref="M6 N4:N6 P3">
    <cfRule type="expression" priority="46" dxfId="0" stopIfTrue="1">
      <formula>(LEFT($C6,6)="BSV 63")</formula>
    </cfRule>
  </conditionalFormatting>
  <conditionalFormatting sqref="N10 I10">
    <cfRule type="expression" priority="43" dxfId="0" stopIfTrue="1">
      <formula>(LEFT($C11,6)="BSV 63")</formula>
    </cfRule>
  </conditionalFormatting>
  <conditionalFormatting sqref="J7:K7 M5 P6 N3">
    <cfRule type="expression" priority="42" dxfId="0" stopIfTrue="1">
      <formula>(LEFT($C6,6)="BSV 63")</formula>
    </cfRule>
  </conditionalFormatting>
  <conditionalFormatting sqref="N6">
    <cfRule type="expression" priority="40" dxfId="0" stopIfTrue="1">
      <formula>(LEFT($C9,6)="BSV 63")</formula>
    </cfRule>
  </conditionalFormatting>
  <conditionalFormatting sqref="M6">
    <cfRule type="expression" priority="38" dxfId="0" stopIfTrue="1">
      <formula>(LEFT($C9,6)="BSV 63")</formula>
    </cfRule>
  </conditionalFormatting>
  <conditionalFormatting sqref="I8:I9 J10 L10 N10 P8:P9 I8:L8">
    <cfRule type="expression" priority="51" dxfId="0" stopIfTrue="1">
      <formula>(LEFT(#REF!,6)="BSV 63")</formula>
    </cfRule>
  </conditionalFormatting>
  <conditionalFormatting sqref="I8">
    <cfRule type="expression" priority="29" dxfId="0" stopIfTrue="1">
      <formula>(LEFT($C12,6)="BSV 63")</formula>
    </cfRule>
  </conditionalFormatting>
  <conditionalFormatting sqref="N3">
    <cfRule type="expression" priority="28" dxfId="0" stopIfTrue="1">
      <formula>(LEFT($C7,6)="BSV 63")</formula>
    </cfRule>
  </conditionalFormatting>
  <conditionalFormatting sqref="L4">
    <cfRule type="expression" priority="27" dxfId="0" stopIfTrue="1">
      <formula>(LEFT($C7,6)="BSV 63")</formula>
    </cfRule>
  </conditionalFormatting>
  <conditionalFormatting sqref="L4">
    <cfRule type="expression" priority="26" dxfId="0" stopIfTrue="1">
      <formula>(LEFT($C7,6)="BSV 63")</formula>
    </cfRule>
  </conditionalFormatting>
  <conditionalFormatting sqref="L4">
    <cfRule type="expression" priority="25" dxfId="0" stopIfTrue="1">
      <formula>(LEFT($C8,6)="BSV 63")</formula>
    </cfRule>
  </conditionalFormatting>
  <conditionalFormatting sqref="J6">
    <cfRule type="expression" priority="24" dxfId="0" stopIfTrue="1">
      <formula>(LEFT($C9,6)="BSV 63")</formula>
    </cfRule>
  </conditionalFormatting>
  <conditionalFormatting sqref="J6">
    <cfRule type="expression" priority="23" dxfId="0" stopIfTrue="1">
      <formula>(LEFT($C9,6)="BSV 63")</formula>
    </cfRule>
  </conditionalFormatting>
  <conditionalFormatting sqref="J6">
    <cfRule type="expression" priority="22" dxfId="0" stopIfTrue="1">
      <formula>(LEFT($C10,6)="BSV 63")</formula>
    </cfRule>
  </conditionalFormatting>
  <conditionalFormatting sqref="L9">
    <cfRule type="expression" priority="21" dxfId="0" stopIfTrue="1">
      <formula>(LEFT($C12,6)="BSV 63")</formula>
    </cfRule>
  </conditionalFormatting>
  <conditionalFormatting sqref="L9">
    <cfRule type="expression" priority="20" dxfId="0" stopIfTrue="1">
      <formula>(LEFT($C12,6)="BSV 63")</formula>
    </cfRule>
  </conditionalFormatting>
  <conditionalFormatting sqref="L9">
    <cfRule type="expression" priority="19" dxfId="0" stopIfTrue="1">
      <formula>(LEFT($C13,6)="BSV 63")</formula>
    </cfRule>
  </conditionalFormatting>
  <conditionalFormatting sqref="O6">
    <cfRule type="expression" priority="18" dxfId="0" stopIfTrue="1">
      <formula>(LEFT($C9,6)="BSV 63")</formula>
    </cfRule>
  </conditionalFormatting>
  <conditionalFormatting sqref="O6">
    <cfRule type="expression" priority="17" dxfId="0" stopIfTrue="1">
      <formula>(LEFT($C9,6)="BSV 63")</formula>
    </cfRule>
  </conditionalFormatting>
  <conditionalFormatting sqref="O6">
    <cfRule type="expression" priority="16" dxfId="0" stopIfTrue="1">
      <formula>(LEFT($C10,6)="BSV 63")</formula>
    </cfRule>
  </conditionalFormatting>
  <conditionalFormatting sqref="M10">
    <cfRule type="expression" priority="15" dxfId="0" stopIfTrue="1">
      <formula>(LEFT(#REF!,6)="BSV 63")</formula>
    </cfRule>
  </conditionalFormatting>
  <conditionalFormatting sqref="M10">
    <cfRule type="expression" priority="14" dxfId="0" stopIfTrue="1">
      <formula>(LEFT($C14,6)="BSV 63")</formula>
    </cfRule>
  </conditionalFormatting>
  <conditionalFormatting sqref="P7">
    <cfRule type="expression" priority="13" dxfId="0" stopIfTrue="1">
      <formula>(LEFT(#REF!,6)="BSV 63")</formula>
    </cfRule>
  </conditionalFormatting>
  <conditionalFormatting sqref="P7">
    <cfRule type="expression" priority="12" dxfId="0" stopIfTrue="1">
      <formula>(LEFT($C11,6)="BSV 63")</formula>
    </cfRule>
  </conditionalFormatting>
  <conditionalFormatting sqref="I7">
    <cfRule type="expression" priority="11" dxfId="0" stopIfTrue="1">
      <formula>(LEFT(#REF!,6)="BSV 63")</formula>
    </cfRule>
  </conditionalFormatting>
  <conditionalFormatting sqref="I7">
    <cfRule type="expression" priority="10" dxfId="0" stopIfTrue="1">
      <formula>(LEFT($C11,6)="BSV 63")</formula>
    </cfRule>
  </conditionalFormatting>
  <conditionalFormatting sqref="M3">
    <cfRule type="expression" priority="9" dxfId="0" stopIfTrue="1">
      <formula>(LEFT($C6,6)="BSV 63")</formula>
    </cfRule>
  </conditionalFormatting>
  <conditionalFormatting sqref="M3">
    <cfRule type="expression" priority="8" dxfId="0" stopIfTrue="1">
      <formula>(LEFT($C6,6)="BSV 63")</formula>
    </cfRule>
  </conditionalFormatting>
  <conditionalFormatting sqref="M3">
    <cfRule type="expression" priority="7" dxfId="0" stopIfTrue="1">
      <formula>(LEFT($C7,6)="BSV 63")</formula>
    </cfRule>
  </conditionalFormatting>
  <conditionalFormatting sqref="N11">
    <cfRule type="expression" priority="6" dxfId="0" stopIfTrue="1">
      <formula>(LEFT($C14,6)="BSV 63")</formula>
    </cfRule>
  </conditionalFormatting>
  <conditionalFormatting sqref="N11">
    <cfRule type="expression" priority="5" dxfId="0" stopIfTrue="1">
      <formula>(LEFT($C14,6)="BSV 63")</formula>
    </cfRule>
  </conditionalFormatting>
  <conditionalFormatting sqref="N11">
    <cfRule type="expression" priority="4" dxfId="0" stopIfTrue="1">
      <formula>(LEFT($C15,6)="BSV 63")</formula>
    </cfRule>
  </conditionalFormatting>
  <conditionalFormatting sqref="Q8">
    <cfRule type="expression" priority="3" dxfId="0" stopIfTrue="1">
      <formula>(LEFT($C11,6)="BSV 63")</formula>
    </cfRule>
  </conditionalFormatting>
  <conditionalFormatting sqref="Q8">
    <cfRule type="expression" priority="2" dxfId="0" stopIfTrue="1">
      <formula>(LEFT($C11,6)="BSV 63")</formula>
    </cfRule>
  </conditionalFormatting>
  <conditionalFormatting sqref="Q8">
    <cfRule type="expression" priority="1" dxfId="0" stopIfTrue="1">
      <formula>(LEFT($C12,6)="BSV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0" r:id="rId1"/>
  <headerFooter alignWithMargins="0">
    <oddHeader>&amp;C&amp;12Dezember-Blitz 2018 bei ChWe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9"/>
  <sheetViews>
    <sheetView zoomScaleSheetLayoutView="100" zoomScalePageLayoutView="0" workbookViewId="0" topLeftCell="A1">
      <pane ySplit="1" topLeftCell="A2" activePane="bottomLeft" state="frozen"/>
      <selection pane="topLeft" activeCell="A10" sqref="A10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2.710937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24" width="3.7109375" style="1" customWidth="1"/>
    <col min="25" max="25" width="4.140625" style="1" bestFit="1" customWidth="1"/>
    <col min="26" max="26" width="6.421875" style="1" bestFit="1" customWidth="1"/>
    <col min="27" max="27" width="6.00390625" style="1" bestFit="1" customWidth="1"/>
    <col min="28" max="28" width="4.140625" style="1" bestFit="1" customWidth="1"/>
    <col min="29" max="16384" width="11.421875" style="1" customWidth="1"/>
  </cols>
  <sheetData>
    <row r="1" spans="2:28" s="18" customFormat="1" ht="18" customHeight="1" thickBot="1">
      <c r="B1" s="15">
        <v>43105</v>
      </c>
      <c r="C1" s="16" t="s">
        <v>1</v>
      </c>
      <c r="D1" s="32" t="s">
        <v>24</v>
      </c>
      <c r="E1" s="17" t="s">
        <v>5</v>
      </c>
      <c r="F1" s="32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>
        <v>11</v>
      </c>
      <c r="S1" s="17">
        <v>12</v>
      </c>
      <c r="T1" s="17">
        <v>13</v>
      </c>
      <c r="U1" s="17">
        <v>14</v>
      </c>
      <c r="V1" s="17">
        <v>15</v>
      </c>
      <c r="W1" s="17">
        <v>16</v>
      </c>
      <c r="X1" s="17">
        <v>17</v>
      </c>
      <c r="Y1" s="17">
        <v>18</v>
      </c>
      <c r="Z1" s="17" t="s">
        <v>3</v>
      </c>
      <c r="AA1" s="17" t="s">
        <v>2</v>
      </c>
      <c r="AB1" s="17" t="s">
        <v>4</v>
      </c>
    </row>
    <row r="2" spans="2:28" ht="18" customHeight="1">
      <c r="B2" s="1" t="s">
        <v>36</v>
      </c>
      <c r="C2" s="1" t="s">
        <v>7</v>
      </c>
      <c r="D2" s="1">
        <v>2316</v>
      </c>
      <c r="E2" s="2" t="s">
        <v>5</v>
      </c>
      <c r="F2" s="1">
        <v>35</v>
      </c>
      <c r="G2" s="1">
        <v>1</v>
      </c>
      <c r="H2" s="21" t="s">
        <v>0</v>
      </c>
      <c r="I2" s="4">
        <v>1</v>
      </c>
      <c r="J2" s="4">
        <v>1</v>
      </c>
      <c r="K2" s="50">
        <v>0.5</v>
      </c>
      <c r="L2" s="4">
        <v>1</v>
      </c>
      <c r="M2" s="4">
        <v>1</v>
      </c>
      <c r="N2" s="50">
        <v>0.5</v>
      </c>
      <c r="O2" s="4">
        <v>1</v>
      </c>
      <c r="P2" s="4">
        <v>1</v>
      </c>
      <c r="Q2" s="4">
        <v>1</v>
      </c>
      <c r="R2" s="4">
        <v>1</v>
      </c>
      <c r="S2" s="4">
        <v>1</v>
      </c>
      <c r="T2" s="4">
        <v>1</v>
      </c>
      <c r="U2" s="4">
        <v>1</v>
      </c>
      <c r="V2" s="4">
        <v>1</v>
      </c>
      <c r="W2" s="4">
        <v>1</v>
      </c>
      <c r="X2" s="4">
        <v>1</v>
      </c>
      <c r="Y2" s="5">
        <v>1</v>
      </c>
      <c r="Z2" s="6">
        <f aca="true" t="shared" si="0" ref="Z2:Z19">SUM(H2:Y2)</f>
        <v>16</v>
      </c>
      <c r="AA2" s="2">
        <v>1</v>
      </c>
      <c r="AB2" s="2">
        <v>35</v>
      </c>
    </row>
    <row r="3" spans="2:28" ht="18" customHeight="1">
      <c r="B3" s="1" t="s">
        <v>31</v>
      </c>
      <c r="C3" s="1" t="s">
        <v>32</v>
      </c>
      <c r="D3" s="1">
        <v>2128</v>
      </c>
      <c r="E3" s="2" t="s">
        <v>5</v>
      </c>
      <c r="F3" s="1">
        <v>0</v>
      </c>
      <c r="G3" s="1">
        <v>2</v>
      </c>
      <c r="H3" s="7">
        <v>0</v>
      </c>
      <c r="I3" s="22" t="s">
        <v>0</v>
      </c>
      <c r="J3" s="45">
        <v>0.5</v>
      </c>
      <c r="K3" s="8">
        <v>1</v>
      </c>
      <c r="L3" s="8">
        <v>1</v>
      </c>
      <c r="M3" s="8">
        <v>1</v>
      </c>
      <c r="N3" s="45">
        <v>0.5</v>
      </c>
      <c r="O3" s="8">
        <v>1</v>
      </c>
      <c r="P3" s="8">
        <v>1</v>
      </c>
      <c r="Q3" s="8">
        <v>1</v>
      </c>
      <c r="R3" s="8">
        <v>1</v>
      </c>
      <c r="S3" s="8">
        <v>1</v>
      </c>
      <c r="T3" s="8">
        <v>1</v>
      </c>
      <c r="U3" s="8">
        <v>1</v>
      </c>
      <c r="V3" s="8">
        <v>1</v>
      </c>
      <c r="W3" s="8">
        <v>1</v>
      </c>
      <c r="X3" s="8">
        <v>0</v>
      </c>
      <c r="Y3" s="9">
        <v>1</v>
      </c>
      <c r="Z3" s="6">
        <f t="shared" si="0"/>
        <v>14</v>
      </c>
      <c r="AA3" s="2">
        <v>2</v>
      </c>
      <c r="AB3" s="2">
        <v>30</v>
      </c>
    </row>
    <row r="4" spans="2:28" ht="18" customHeight="1">
      <c r="B4" s="1" t="s">
        <v>11</v>
      </c>
      <c r="C4" s="1" t="s">
        <v>7</v>
      </c>
      <c r="D4" s="1">
        <v>2061</v>
      </c>
      <c r="E4" s="2" t="s">
        <v>5</v>
      </c>
      <c r="F4" s="1">
        <v>85</v>
      </c>
      <c r="G4" s="1">
        <v>3</v>
      </c>
      <c r="H4" s="7">
        <v>0</v>
      </c>
      <c r="I4" s="45">
        <v>0.5</v>
      </c>
      <c r="J4" s="22" t="s">
        <v>0</v>
      </c>
      <c r="K4" s="46">
        <v>1</v>
      </c>
      <c r="L4" s="8">
        <v>1</v>
      </c>
      <c r="M4" s="8">
        <v>0</v>
      </c>
      <c r="N4" s="8">
        <v>1</v>
      </c>
      <c r="O4" s="8">
        <v>0</v>
      </c>
      <c r="P4" s="8">
        <v>1</v>
      </c>
      <c r="Q4" s="8">
        <v>1</v>
      </c>
      <c r="R4" s="8">
        <v>1</v>
      </c>
      <c r="S4" s="45">
        <v>0.5</v>
      </c>
      <c r="T4" s="8">
        <v>1</v>
      </c>
      <c r="U4" s="8">
        <v>1</v>
      </c>
      <c r="V4" s="8">
        <v>1</v>
      </c>
      <c r="W4" s="8">
        <v>1</v>
      </c>
      <c r="X4" s="8">
        <v>1</v>
      </c>
      <c r="Y4" s="9">
        <v>1</v>
      </c>
      <c r="Z4" s="33">
        <f t="shared" si="0"/>
        <v>13</v>
      </c>
      <c r="AA4" s="2">
        <v>3</v>
      </c>
      <c r="AB4" s="2">
        <v>26</v>
      </c>
    </row>
    <row r="5" spans="2:28" ht="18" customHeight="1">
      <c r="B5" s="1" t="s">
        <v>20</v>
      </c>
      <c r="C5" s="1" t="s">
        <v>7</v>
      </c>
      <c r="D5" s="1">
        <v>1985</v>
      </c>
      <c r="E5" s="2" t="s">
        <v>5</v>
      </c>
      <c r="F5" s="1">
        <v>31</v>
      </c>
      <c r="G5" s="1">
        <v>4</v>
      </c>
      <c r="H5" s="51">
        <v>0.5</v>
      </c>
      <c r="I5" s="8">
        <v>0</v>
      </c>
      <c r="J5" s="46">
        <v>0</v>
      </c>
      <c r="K5" s="22" t="s">
        <v>0</v>
      </c>
      <c r="L5" s="8">
        <v>1</v>
      </c>
      <c r="M5" s="8">
        <v>1</v>
      </c>
      <c r="N5" s="45">
        <v>0.5</v>
      </c>
      <c r="O5" s="8">
        <v>1</v>
      </c>
      <c r="P5" s="8">
        <v>1</v>
      </c>
      <c r="Q5" s="8">
        <v>0</v>
      </c>
      <c r="R5" s="8">
        <v>1</v>
      </c>
      <c r="S5" s="8">
        <v>1</v>
      </c>
      <c r="T5" s="8">
        <v>1</v>
      </c>
      <c r="U5" s="8">
        <v>1</v>
      </c>
      <c r="V5" s="8">
        <v>1</v>
      </c>
      <c r="W5" s="8">
        <v>1</v>
      </c>
      <c r="X5" s="8">
        <v>1</v>
      </c>
      <c r="Y5" s="9">
        <v>1</v>
      </c>
      <c r="Z5" s="33">
        <f t="shared" si="0"/>
        <v>13</v>
      </c>
      <c r="AA5" s="2">
        <v>4</v>
      </c>
      <c r="AB5" s="2">
        <v>23</v>
      </c>
    </row>
    <row r="6" spans="2:28" ht="18" customHeight="1">
      <c r="B6" s="1" t="s">
        <v>8</v>
      </c>
      <c r="C6" s="1" t="s">
        <v>7</v>
      </c>
      <c r="D6" s="1">
        <v>2051</v>
      </c>
      <c r="E6" s="2" t="s">
        <v>5</v>
      </c>
      <c r="F6" s="1">
        <v>118</v>
      </c>
      <c r="G6" s="1">
        <v>5</v>
      </c>
      <c r="H6" s="7">
        <v>0</v>
      </c>
      <c r="I6" s="8">
        <v>0</v>
      </c>
      <c r="J6" s="8">
        <v>0</v>
      </c>
      <c r="K6" s="8">
        <v>0</v>
      </c>
      <c r="L6" s="22" t="s">
        <v>0</v>
      </c>
      <c r="M6" s="45">
        <v>0.5</v>
      </c>
      <c r="N6" s="8">
        <v>1</v>
      </c>
      <c r="O6" s="8">
        <v>1</v>
      </c>
      <c r="P6" s="8">
        <v>1</v>
      </c>
      <c r="Q6" s="8">
        <v>1</v>
      </c>
      <c r="R6" s="45">
        <v>0.5</v>
      </c>
      <c r="S6" s="45">
        <v>0.5</v>
      </c>
      <c r="T6" s="8">
        <v>1</v>
      </c>
      <c r="U6" s="8">
        <v>1</v>
      </c>
      <c r="V6" s="8">
        <v>1</v>
      </c>
      <c r="W6" s="8">
        <v>1</v>
      </c>
      <c r="X6" s="8">
        <v>1</v>
      </c>
      <c r="Y6" s="9">
        <v>1</v>
      </c>
      <c r="Z6" s="6">
        <f t="shared" si="0"/>
        <v>11.5</v>
      </c>
      <c r="AA6" s="2">
        <v>5</v>
      </c>
      <c r="AB6" s="2">
        <v>21</v>
      </c>
    </row>
    <row r="7" spans="2:28" ht="18" customHeight="1">
      <c r="B7" s="1" t="s">
        <v>26</v>
      </c>
      <c r="C7" s="1" t="s">
        <v>7</v>
      </c>
      <c r="D7" s="1">
        <v>1908</v>
      </c>
      <c r="E7" s="1" t="s">
        <v>5</v>
      </c>
      <c r="F7" s="1">
        <v>8</v>
      </c>
      <c r="G7" s="1">
        <v>6</v>
      </c>
      <c r="H7" s="7">
        <v>0</v>
      </c>
      <c r="I7" s="8">
        <v>0</v>
      </c>
      <c r="J7" s="8">
        <v>1</v>
      </c>
      <c r="K7" s="8">
        <v>0</v>
      </c>
      <c r="L7" s="45">
        <v>0.5</v>
      </c>
      <c r="M7" s="22" t="s">
        <v>0</v>
      </c>
      <c r="N7" s="8">
        <v>1</v>
      </c>
      <c r="O7" s="8">
        <v>1</v>
      </c>
      <c r="P7" s="8">
        <v>0</v>
      </c>
      <c r="Q7" s="8">
        <v>1</v>
      </c>
      <c r="R7" s="8">
        <v>1</v>
      </c>
      <c r="S7" s="45">
        <v>0.5</v>
      </c>
      <c r="T7" s="8">
        <v>1</v>
      </c>
      <c r="U7" s="8">
        <v>1</v>
      </c>
      <c r="V7" s="8">
        <v>1</v>
      </c>
      <c r="W7" s="8">
        <v>0</v>
      </c>
      <c r="X7" s="8">
        <v>1</v>
      </c>
      <c r="Y7" s="9">
        <v>1</v>
      </c>
      <c r="Z7" s="6">
        <f t="shared" si="0"/>
        <v>11</v>
      </c>
      <c r="AA7" s="2">
        <v>6</v>
      </c>
      <c r="AB7" s="2">
        <v>20</v>
      </c>
    </row>
    <row r="8" spans="2:28" ht="18" customHeight="1">
      <c r="B8" s="1" t="s">
        <v>16</v>
      </c>
      <c r="C8" s="1" t="s">
        <v>7</v>
      </c>
      <c r="D8" s="1">
        <v>2094</v>
      </c>
      <c r="E8" s="1" t="s">
        <v>5</v>
      </c>
      <c r="F8" s="1">
        <v>109</v>
      </c>
      <c r="G8" s="1">
        <v>7</v>
      </c>
      <c r="H8" s="51">
        <v>0.5</v>
      </c>
      <c r="I8" s="45">
        <v>0.5</v>
      </c>
      <c r="J8" s="8">
        <v>0</v>
      </c>
      <c r="K8" s="45">
        <v>0.5</v>
      </c>
      <c r="L8" s="8">
        <v>0</v>
      </c>
      <c r="M8" s="8">
        <v>0</v>
      </c>
      <c r="N8" s="22" t="s">
        <v>0</v>
      </c>
      <c r="O8" s="8">
        <v>1</v>
      </c>
      <c r="P8" s="8">
        <v>1</v>
      </c>
      <c r="Q8" s="8">
        <v>0</v>
      </c>
      <c r="R8" s="8">
        <v>1</v>
      </c>
      <c r="S8" s="45">
        <v>0.5</v>
      </c>
      <c r="T8" s="8">
        <v>1</v>
      </c>
      <c r="U8" s="8">
        <v>0</v>
      </c>
      <c r="V8" s="8">
        <v>1</v>
      </c>
      <c r="W8" s="8">
        <v>1</v>
      </c>
      <c r="X8" s="8">
        <v>1</v>
      </c>
      <c r="Y8" s="9">
        <v>1</v>
      </c>
      <c r="Z8" s="6">
        <f t="shared" si="0"/>
        <v>10</v>
      </c>
      <c r="AA8" s="2">
        <v>7</v>
      </c>
      <c r="AB8" s="2">
        <v>19</v>
      </c>
    </row>
    <row r="9" spans="2:28" ht="18" customHeight="1">
      <c r="B9" s="1" t="s">
        <v>13</v>
      </c>
      <c r="C9" s="1" t="s">
        <v>7</v>
      </c>
      <c r="D9" s="1">
        <v>1839</v>
      </c>
      <c r="E9" s="2" t="s">
        <v>5</v>
      </c>
      <c r="F9" s="1">
        <v>25</v>
      </c>
      <c r="G9" s="1">
        <v>8</v>
      </c>
      <c r="H9" s="7">
        <v>0</v>
      </c>
      <c r="I9" s="8">
        <v>0</v>
      </c>
      <c r="J9" s="8">
        <v>1</v>
      </c>
      <c r="K9" s="8">
        <v>0</v>
      </c>
      <c r="L9" s="8">
        <v>0</v>
      </c>
      <c r="M9" s="8">
        <v>0</v>
      </c>
      <c r="N9" s="8">
        <v>0</v>
      </c>
      <c r="O9" s="22" t="s">
        <v>0</v>
      </c>
      <c r="P9" s="8">
        <v>0</v>
      </c>
      <c r="Q9" s="8">
        <v>1</v>
      </c>
      <c r="R9" s="8">
        <v>0</v>
      </c>
      <c r="S9" s="8">
        <v>1</v>
      </c>
      <c r="T9" s="8">
        <v>1</v>
      </c>
      <c r="U9" s="8">
        <v>1</v>
      </c>
      <c r="V9" s="8">
        <v>1</v>
      </c>
      <c r="W9" s="8">
        <v>1</v>
      </c>
      <c r="X9" s="8">
        <v>1</v>
      </c>
      <c r="Y9" s="9">
        <v>1</v>
      </c>
      <c r="Z9" s="6">
        <f t="shared" si="0"/>
        <v>9</v>
      </c>
      <c r="AA9" s="2">
        <v>8</v>
      </c>
      <c r="AB9" s="2">
        <v>18</v>
      </c>
    </row>
    <row r="10" spans="2:28" ht="18" customHeight="1">
      <c r="B10" s="1" t="s">
        <v>27</v>
      </c>
      <c r="C10" s="1" t="s">
        <v>7</v>
      </c>
      <c r="D10" s="1">
        <v>1932</v>
      </c>
      <c r="E10" s="2" t="s">
        <v>5</v>
      </c>
      <c r="F10" s="1">
        <v>25</v>
      </c>
      <c r="G10" s="1">
        <v>9</v>
      </c>
      <c r="H10" s="7">
        <v>0</v>
      </c>
      <c r="I10" s="8">
        <v>0</v>
      </c>
      <c r="J10" s="8">
        <v>0</v>
      </c>
      <c r="K10" s="8">
        <v>0</v>
      </c>
      <c r="L10" s="8">
        <v>0</v>
      </c>
      <c r="M10" s="8">
        <v>1</v>
      </c>
      <c r="N10" s="8">
        <v>0</v>
      </c>
      <c r="O10" s="8">
        <v>1</v>
      </c>
      <c r="P10" s="22" t="s">
        <v>0</v>
      </c>
      <c r="Q10" s="47">
        <v>0.5</v>
      </c>
      <c r="R10" s="8">
        <v>0</v>
      </c>
      <c r="S10" s="45">
        <v>0.5</v>
      </c>
      <c r="T10" s="8">
        <v>0</v>
      </c>
      <c r="U10" s="8">
        <v>1</v>
      </c>
      <c r="V10" s="8">
        <v>1</v>
      </c>
      <c r="W10" s="8">
        <v>1</v>
      </c>
      <c r="X10" s="8">
        <v>1</v>
      </c>
      <c r="Y10" s="9">
        <v>1</v>
      </c>
      <c r="Z10" s="34">
        <f t="shared" si="0"/>
        <v>8</v>
      </c>
      <c r="AA10" s="2">
        <v>9</v>
      </c>
      <c r="AB10" s="2">
        <v>17</v>
      </c>
    </row>
    <row r="11" spans="2:28" ht="18" customHeight="1">
      <c r="B11" s="1" t="s">
        <v>21</v>
      </c>
      <c r="C11" s="1" t="s">
        <v>7</v>
      </c>
      <c r="D11" s="2">
        <v>1620</v>
      </c>
      <c r="E11" s="1" t="s">
        <v>5</v>
      </c>
      <c r="F11" s="1">
        <v>42</v>
      </c>
      <c r="G11" s="1">
        <v>10</v>
      </c>
      <c r="H11" s="7">
        <v>0</v>
      </c>
      <c r="I11" s="8">
        <v>0</v>
      </c>
      <c r="J11" s="8">
        <v>0</v>
      </c>
      <c r="K11" s="8">
        <v>1</v>
      </c>
      <c r="L11" s="8">
        <v>0</v>
      </c>
      <c r="M11" s="8">
        <v>0</v>
      </c>
      <c r="N11" s="8">
        <v>1</v>
      </c>
      <c r="O11" s="8">
        <v>0</v>
      </c>
      <c r="P11" s="47">
        <v>0.5</v>
      </c>
      <c r="Q11" s="22" t="s">
        <v>0</v>
      </c>
      <c r="R11" s="8">
        <v>1</v>
      </c>
      <c r="S11" s="45">
        <v>0.5</v>
      </c>
      <c r="T11" s="8">
        <v>0</v>
      </c>
      <c r="U11" s="8">
        <v>1</v>
      </c>
      <c r="V11" s="8">
        <v>0</v>
      </c>
      <c r="W11" s="8">
        <v>1</v>
      </c>
      <c r="X11" s="8">
        <v>1</v>
      </c>
      <c r="Y11" s="9">
        <v>1</v>
      </c>
      <c r="Z11" s="34">
        <f t="shared" si="0"/>
        <v>8</v>
      </c>
      <c r="AA11" s="2">
        <v>9</v>
      </c>
      <c r="AB11" s="2">
        <v>17</v>
      </c>
    </row>
    <row r="12" spans="2:28" ht="18" customHeight="1">
      <c r="B12" s="1" t="s">
        <v>25</v>
      </c>
      <c r="C12" s="1" t="s">
        <v>7</v>
      </c>
      <c r="D12" s="1">
        <v>1942</v>
      </c>
      <c r="E12" s="2" t="s">
        <v>5</v>
      </c>
      <c r="F12" s="1">
        <v>107</v>
      </c>
      <c r="G12" s="1">
        <v>11</v>
      </c>
      <c r="H12" s="7">
        <v>0</v>
      </c>
      <c r="I12" s="8">
        <v>0</v>
      </c>
      <c r="J12" s="8">
        <v>0</v>
      </c>
      <c r="K12" s="8">
        <v>0</v>
      </c>
      <c r="L12" s="45">
        <v>0.5</v>
      </c>
      <c r="M12" s="8">
        <v>0</v>
      </c>
      <c r="N12" s="8">
        <v>0</v>
      </c>
      <c r="O12" s="8">
        <v>1</v>
      </c>
      <c r="P12" s="8">
        <v>1</v>
      </c>
      <c r="Q12" s="8">
        <v>0</v>
      </c>
      <c r="R12" s="22" t="s">
        <v>0</v>
      </c>
      <c r="S12" s="48">
        <v>1</v>
      </c>
      <c r="T12" s="8">
        <v>0</v>
      </c>
      <c r="U12" s="8">
        <v>0</v>
      </c>
      <c r="V12" s="8">
        <v>1</v>
      </c>
      <c r="W12" s="8">
        <v>1</v>
      </c>
      <c r="X12" s="8">
        <v>1</v>
      </c>
      <c r="Y12" s="9">
        <v>1</v>
      </c>
      <c r="Z12" s="39">
        <f t="shared" si="0"/>
        <v>7.5</v>
      </c>
      <c r="AA12" s="2">
        <v>11</v>
      </c>
      <c r="AB12" s="2">
        <v>15</v>
      </c>
    </row>
    <row r="13" spans="2:28" ht="18" customHeight="1">
      <c r="B13" s="1" t="s">
        <v>18</v>
      </c>
      <c r="C13" s="1" t="s">
        <v>10</v>
      </c>
      <c r="D13" s="2">
        <v>1548</v>
      </c>
      <c r="E13" s="1" t="s">
        <v>5</v>
      </c>
      <c r="F13" s="1">
        <v>32</v>
      </c>
      <c r="G13" s="1">
        <v>12</v>
      </c>
      <c r="H13" s="7">
        <v>0</v>
      </c>
      <c r="I13" s="8">
        <v>0</v>
      </c>
      <c r="J13" s="45">
        <v>0.5</v>
      </c>
      <c r="K13" s="8">
        <v>0</v>
      </c>
      <c r="L13" s="45">
        <v>0.5</v>
      </c>
      <c r="M13" s="45">
        <v>0.5</v>
      </c>
      <c r="N13" s="45">
        <v>0.5</v>
      </c>
      <c r="O13" s="8">
        <v>0</v>
      </c>
      <c r="P13" s="45">
        <v>0.5</v>
      </c>
      <c r="Q13" s="45">
        <v>0.5</v>
      </c>
      <c r="R13" s="48">
        <v>0</v>
      </c>
      <c r="S13" s="22" t="s">
        <v>0</v>
      </c>
      <c r="T13" s="45">
        <v>0.5</v>
      </c>
      <c r="U13" s="8">
        <v>0</v>
      </c>
      <c r="V13" s="8">
        <v>1</v>
      </c>
      <c r="W13" s="8">
        <v>1</v>
      </c>
      <c r="X13" s="8">
        <v>1</v>
      </c>
      <c r="Y13" s="9">
        <v>1</v>
      </c>
      <c r="Z13" s="39">
        <f t="shared" si="0"/>
        <v>7.5</v>
      </c>
      <c r="AA13" s="2">
        <v>12</v>
      </c>
      <c r="AB13" s="2">
        <v>14</v>
      </c>
    </row>
    <row r="14" spans="2:28" ht="18" customHeight="1">
      <c r="B14" s="1" t="s">
        <v>29</v>
      </c>
      <c r="C14" s="1" t="s">
        <v>7</v>
      </c>
      <c r="D14" s="2">
        <v>1733</v>
      </c>
      <c r="E14" s="1" t="s">
        <v>5</v>
      </c>
      <c r="F14" s="1">
        <v>51</v>
      </c>
      <c r="G14" s="1">
        <v>13</v>
      </c>
      <c r="H14" s="7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1</v>
      </c>
      <c r="Q14" s="8">
        <v>1</v>
      </c>
      <c r="R14" s="8">
        <v>1</v>
      </c>
      <c r="S14" s="45">
        <v>0.5</v>
      </c>
      <c r="T14" s="22" t="s">
        <v>0</v>
      </c>
      <c r="U14" s="8">
        <v>1</v>
      </c>
      <c r="V14" s="8">
        <v>1</v>
      </c>
      <c r="W14" s="8">
        <v>0</v>
      </c>
      <c r="X14" s="8">
        <v>0</v>
      </c>
      <c r="Y14" s="9">
        <v>1</v>
      </c>
      <c r="Z14" s="6">
        <f t="shared" si="0"/>
        <v>6.5</v>
      </c>
      <c r="AA14" s="2">
        <v>13</v>
      </c>
      <c r="AB14" s="2">
        <v>13</v>
      </c>
    </row>
    <row r="15" spans="2:28" ht="18" customHeight="1">
      <c r="B15" s="1" t="s">
        <v>33</v>
      </c>
      <c r="C15" s="1" t="s">
        <v>34</v>
      </c>
      <c r="D15" s="2">
        <v>1527</v>
      </c>
      <c r="E15" s="1" t="s">
        <v>5</v>
      </c>
      <c r="F15" s="1">
        <v>35</v>
      </c>
      <c r="G15" s="1">
        <v>14</v>
      </c>
      <c r="H15" s="7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1</v>
      </c>
      <c r="O15" s="8">
        <v>0</v>
      </c>
      <c r="P15" s="8">
        <v>0</v>
      </c>
      <c r="Q15" s="8">
        <v>0</v>
      </c>
      <c r="R15" s="8">
        <v>1</v>
      </c>
      <c r="S15" s="8">
        <v>1</v>
      </c>
      <c r="T15" s="8">
        <v>0</v>
      </c>
      <c r="U15" s="22" t="s">
        <v>0</v>
      </c>
      <c r="V15" s="8">
        <v>1</v>
      </c>
      <c r="W15" s="8">
        <v>1</v>
      </c>
      <c r="X15" s="8">
        <v>0</v>
      </c>
      <c r="Y15" s="9">
        <v>0</v>
      </c>
      <c r="Z15" s="6">
        <f t="shared" si="0"/>
        <v>5</v>
      </c>
      <c r="AA15" s="2">
        <v>14</v>
      </c>
      <c r="AB15" s="2">
        <v>12</v>
      </c>
    </row>
    <row r="16" spans="2:28" ht="18" customHeight="1">
      <c r="B16" s="1" t="s">
        <v>30</v>
      </c>
      <c r="C16" s="1" t="s">
        <v>7</v>
      </c>
      <c r="D16" s="2">
        <v>1664</v>
      </c>
      <c r="E16" s="1" t="s">
        <v>5</v>
      </c>
      <c r="F16" s="1">
        <v>6</v>
      </c>
      <c r="G16" s="1">
        <v>15</v>
      </c>
      <c r="H16" s="7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1</v>
      </c>
      <c r="R16" s="8">
        <v>0</v>
      </c>
      <c r="S16" s="8">
        <v>0</v>
      </c>
      <c r="T16" s="8">
        <v>0</v>
      </c>
      <c r="U16" s="8">
        <v>0</v>
      </c>
      <c r="V16" s="22" t="s">
        <v>0</v>
      </c>
      <c r="W16" s="49">
        <v>1</v>
      </c>
      <c r="X16" s="49">
        <v>1</v>
      </c>
      <c r="Y16" s="9">
        <v>1</v>
      </c>
      <c r="Z16" s="40">
        <f t="shared" si="0"/>
        <v>4</v>
      </c>
      <c r="AA16" s="2">
        <v>15</v>
      </c>
      <c r="AB16" s="2">
        <v>11</v>
      </c>
    </row>
    <row r="17" spans="2:28" ht="18" customHeight="1">
      <c r="B17" s="1" t="s">
        <v>14</v>
      </c>
      <c r="C17" s="1" t="s">
        <v>7</v>
      </c>
      <c r="D17" s="2">
        <v>1389</v>
      </c>
      <c r="E17" s="1" t="s">
        <v>5</v>
      </c>
      <c r="F17" s="1">
        <v>23</v>
      </c>
      <c r="G17" s="1">
        <v>16</v>
      </c>
      <c r="H17" s="7">
        <v>0</v>
      </c>
      <c r="I17" s="8">
        <v>0</v>
      </c>
      <c r="J17" s="8">
        <v>0</v>
      </c>
      <c r="K17" s="8">
        <v>0</v>
      </c>
      <c r="L17" s="8">
        <v>0</v>
      </c>
      <c r="M17" s="8">
        <v>1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1</v>
      </c>
      <c r="U17" s="8">
        <v>0</v>
      </c>
      <c r="V17" s="49">
        <v>0</v>
      </c>
      <c r="W17" s="22" t="s">
        <v>0</v>
      </c>
      <c r="X17" s="49">
        <v>1</v>
      </c>
      <c r="Y17" s="9">
        <v>1</v>
      </c>
      <c r="Z17" s="40">
        <f t="shared" si="0"/>
        <v>4</v>
      </c>
      <c r="AA17" s="2">
        <v>16</v>
      </c>
      <c r="AB17" s="2">
        <v>10</v>
      </c>
    </row>
    <row r="18" spans="2:28" ht="18" customHeight="1">
      <c r="B18" s="1" t="s">
        <v>35</v>
      </c>
      <c r="C18" s="1" t="s">
        <v>7</v>
      </c>
      <c r="D18" s="2">
        <v>1336</v>
      </c>
      <c r="E18" s="1" t="s">
        <v>5</v>
      </c>
      <c r="F18" s="1">
        <v>40</v>
      </c>
      <c r="G18" s="1">
        <v>17</v>
      </c>
      <c r="H18" s="7">
        <v>0</v>
      </c>
      <c r="I18" s="8">
        <v>1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1</v>
      </c>
      <c r="U18" s="8">
        <v>1</v>
      </c>
      <c r="V18" s="49">
        <v>0</v>
      </c>
      <c r="W18" s="49">
        <v>0</v>
      </c>
      <c r="X18" s="22" t="s">
        <v>0</v>
      </c>
      <c r="Y18" s="9">
        <v>1</v>
      </c>
      <c r="Z18" s="40">
        <f t="shared" si="0"/>
        <v>4</v>
      </c>
      <c r="AA18" s="2">
        <v>17</v>
      </c>
      <c r="AB18" s="2">
        <v>9</v>
      </c>
    </row>
    <row r="19" spans="2:28" ht="18" customHeight="1" thickBot="1">
      <c r="B19" s="1" t="s">
        <v>23</v>
      </c>
      <c r="C19" s="1" t="s">
        <v>7</v>
      </c>
      <c r="D19" s="2">
        <v>1010</v>
      </c>
      <c r="E19" s="1" t="s">
        <v>5</v>
      </c>
      <c r="F19" s="1">
        <v>9</v>
      </c>
      <c r="G19" s="1">
        <v>18</v>
      </c>
      <c r="H19" s="10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1</v>
      </c>
      <c r="V19" s="11">
        <v>0</v>
      </c>
      <c r="W19" s="11">
        <v>0</v>
      </c>
      <c r="X19" s="11">
        <v>0</v>
      </c>
      <c r="Y19" s="23" t="s">
        <v>0</v>
      </c>
      <c r="Z19" s="12">
        <f t="shared" si="0"/>
        <v>1</v>
      </c>
      <c r="AA19" s="3">
        <v>18</v>
      </c>
      <c r="AB19" s="2">
        <v>8</v>
      </c>
    </row>
    <row r="20" spans="4:28" ht="18" customHeight="1">
      <c r="D20" s="2"/>
      <c r="Z20" s="13">
        <f>SUM(Z2:Z19)</f>
        <v>153</v>
      </c>
      <c r="AA20" s="14">
        <f>SUM(AA2:AA19)</f>
        <v>170</v>
      </c>
      <c r="AB20" s="2"/>
    </row>
    <row r="21" spans="4:6" ht="18" customHeight="1">
      <c r="D21" s="2"/>
      <c r="E21" s="2"/>
      <c r="F21" s="2"/>
    </row>
    <row r="22" ht="18" customHeight="1">
      <c r="D22" s="2"/>
    </row>
    <row r="23" ht="18" customHeight="1">
      <c r="D23" s="2"/>
    </row>
    <row r="24" ht="18" customHeight="1">
      <c r="D24" s="2"/>
    </row>
    <row r="25" ht="18" customHeight="1">
      <c r="D25" s="2"/>
    </row>
    <row r="26" ht="18" customHeight="1">
      <c r="D26" s="2"/>
    </row>
    <row r="27" ht="18" customHeight="1">
      <c r="D27" s="2"/>
    </row>
    <row r="28" ht="18" customHeight="1">
      <c r="D28" s="2"/>
    </row>
    <row r="29" ht="18" customHeight="1">
      <c r="D29" s="2"/>
    </row>
    <row r="30" ht="18" customHeight="1">
      <c r="D30" s="2"/>
    </row>
    <row r="31" ht="18" customHeight="1">
      <c r="D31" s="2"/>
    </row>
    <row r="32" ht="18" customHeight="1">
      <c r="D32" s="2"/>
    </row>
    <row r="33" ht="18" customHeight="1">
      <c r="D33" s="2"/>
    </row>
    <row r="34" ht="18" customHeight="1">
      <c r="D34" s="2"/>
    </row>
    <row r="35" ht="18" customHeight="1">
      <c r="D35" s="2"/>
    </row>
    <row r="36" ht="18" customHeight="1">
      <c r="D36" s="2"/>
    </row>
    <row r="37" ht="18" customHeight="1">
      <c r="D37" s="2"/>
    </row>
    <row r="38" ht="18" customHeight="1">
      <c r="D38" s="2"/>
    </row>
    <row r="39" ht="18" customHeight="1">
      <c r="D39" s="2"/>
    </row>
  </sheetData>
  <sheetProtection/>
  <conditionalFormatting sqref="P4 L2:M2 H6:H7 I11 T4:X4 J10 J7:K7 L10 P6 M11:N11 I9 Q6:Q8 N10 L8 O3:Q3 M5 N6 P8:P9 R4 J7:J8 N4 R9:R11 T7:X10">
    <cfRule type="expression" priority="17" dxfId="0" stopIfTrue="1">
      <formula>(LEFT($C5,6)="BSV 63")</formula>
    </cfRule>
  </conditionalFormatting>
  <conditionalFormatting sqref="K11 I12">
    <cfRule type="expression" priority="19" dxfId="0" stopIfTrue="1">
      <formula>(LEFT($C13,6)="BSV 63")</formula>
    </cfRule>
  </conditionalFormatting>
  <conditionalFormatting sqref="K11 J12 M14:M18 I12:I13 P12 P14:P18">
    <cfRule type="expression" priority="22" dxfId="0" stopIfTrue="1">
      <formula>(LEFT($C19,6)="BSV 63")</formula>
    </cfRule>
  </conditionalFormatting>
  <conditionalFormatting sqref="I10 L11 N10 R10 T10:X10">
    <cfRule type="expression" priority="23" dxfId="0" stopIfTrue="1">
      <formula>(LEFT($C19,6)="BSV 63")</formula>
    </cfRule>
  </conditionalFormatting>
  <conditionalFormatting sqref="S12:X12 J14:J18 N14:N18 I12:I18 J12 P12 P14:P18">
    <cfRule type="expression" priority="28" dxfId="0" stopIfTrue="1">
      <formula>(LEFT($C19,6)="BSV 63")</formula>
    </cfRule>
  </conditionalFormatting>
  <conditionalFormatting sqref="I14:J18 P14:P18">
    <cfRule type="expression" priority="29" dxfId="0" stopIfTrue="1">
      <formula>(LEFT($C20,6)="BSV 63")</formula>
    </cfRule>
  </conditionalFormatting>
  <conditionalFormatting sqref="H5 K2 J3 I4 H8:I8 N2:N3 J13 S4 K8 N5 L12:L13 R6:S6 M6 L7 M13:N13 S7:S8 P11 Q10 P13:Q13 S10:S11 T13 S14">
    <cfRule type="expression" priority="30" dxfId="0" stopIfTrue="1">
      <formula>(LEFT($C6,6)="BSV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70" r:id="rId1"/>
  <headerFooter alignWithMargins="0">
    <oddHeader>&amp;C&amp;12Januar-Blitz 2018 bei ChWe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6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2.0039062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5" width="3.7109375" style="1" customWidth="1"/>
    <col min="16" max="16" width="4.140625" style="1" bestFit="1" customWidth="1"/>
    <col min="17" max="17" width="5.140625" style="1" bestFit="1" customWidth="1"/>
    <col min="18" max="18" width="6.00390625" style="1" bestFit="1" customWidth="1"/>
    <col min="19" max="19" width="4.140625" style="1" bestFit="1" customWidth="1"/>
    <col min="20" max="16384" width="11.421875" style="1" customWidth="1"/>
  </cols>
  <sheetData>
    <row r="1" spans="2:19" s="18" customFormat="1" ht="18" customHeight="1" thickBot="1">
      <c r="B1" s="15">
        <v>43133</v>
      </c>
      <c r="C1" s="16" t="s">
        <v>1</v>
      </c>
      <c r="D1" s="32" t="s">
        <v>24</v>
      </c>
      <c r="E1" s="17" t="s">
        <v>5</v>
      </c>
      <c r="F1" s="32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 t="s">
        <v>3</v>
      </c>
      <c r="R1" s="17" t="s">
        <v>2</v>
      </c>
      <c r="S1" s="17" t="s">
        <v>4</v>
      </c>
    </row>
    <row r="2" spans="2:19" ht="18" customHeight="1">
      <c r="B2" s="1" t="s">
        <v>36</v>
      </c>
      <c r="C2" s="1" t="s">
        <v>7</v>
      </c>
      <c r="D2" s="1">
        <v>2332</v>
      </c>
      <c r="E2" s="2" t="s">
        <v>5</v>
      </c>
      <c r="F2" s="1">
        <v>36</v>
      </c>
      <c r="G2" s="1">
        <v>1</v>
      </c>
      <c r="H2" s="21" t="s">
        <v>0</v>
      </c>
      <c r="I2" s="4">
        <v>1</v>
      </c>
      <c r="J2" s="4">
        <v>1</v>
      </c>
      <c r="K2" s="4">
        <v>1</v>
      </c>
      <c r="L2" s="4">
        <v>1</v>
      </c>
      <c r="M2" s="4">
        <v>1</v>
      </c>
      <c r="N2" s="4">
        <v>1</v>
      </c>
      <c r="O2" s="4">
        <v>1</v>
      </c>
      <c r="P2" s="5">
        <v>1</v>
      </c>
      <c r="Q2" s="6">
        <f aca="true" t="shared" si="0" ref="Q2:Q10">SUM(H2:P2)</f>
        <v>8</v>
      </c>
      <c r="R2" s="2">
        <v>1</v>
      </c>
      <c r="S2" s="2">
        <v>35</v>
      </c>
    </row>
    <row r="3" spans="2:19" ht="18" customHeight="1">
      <c r="B3" s="1" t="s">
        <v>8</v>
      </c>
      <c r="C3" s="1" t="s">
        <v>7</v>
      </c>
      <c r="D3" s="1">
        <v>2042</v>
      </c>
      <c r="E3" s="1" t="s">
        <v>5</v>
      </c>
      <c r="F3" s="1">
        <v>119</v>
      </c>
      <c r="G3" s="1">
        <v>2</v>
      </c>
      <c r="H3" s="7">
        <v>0</v>
      </c>
      <c r="I3" s="22" t="s">
        <v>0</v>
      </c>
      <c r="J3" s="45">
        <v>0.5</v>
      </c>
      <c r="K3" s="8">
        <v>1</v>
      </c>
      <c r="L3" s="45">
        <v>0.5</v>
      </c>
      <c r="M3" s="8">
        <v>1</v>
      </c>
      <c r="N3" s="8">
        <v>1</v>
      </c>
      <c r="O3" s="8">
        <v>1</v>
      </c>
      <c r="P3" s="9">
        <v>1</v>
      </c>
      <c r="Q3" s="6">
        <f t="shared" si="0"/>
        <v>6</v>
      </c>
      <c r="R3" s="2">
        <v>2</v>
      </c>
      <c r="S3" s="2">
        <v>30</v>
      </c>
    </row>
    <row r="4" spans="2:19" ht="18" customHeight="1">
      <c r="B4" s="1" t="s">
        <v>25</v>
      </c>
      <c r="C4" s="1" t="s">
        <v>7</v>
      </c>
      <c r="D4" s="1">
        <v>1897</v>
      </c>
      <c r="E4" s="2" t="s">
        <v>5</v>
      </c>
      <c r="F4" s="1">
        <v>108</v>
      </c>
      <c r="G4" s="1">
        <v>3</v>
      </c>
      <c r="H4" s="7">
        <v>0</v>
      </c>
      <c r="I4" s="45">
        <v>0.5</v>
      </c>
      <c r="J4" s="22" t="s">
        <v>0</v>
      </c>
      <c r="K4" s="8">
        <v>1</v>
      </c>
      <c r="L4" s="8">
        <v>0</v>
      </c>
      <c r="M4" s="8">
        <v>1</v>
      </c>
      <c r="N4" s="8">
        <v>1</v>
      </c>
      <c r="O4" s="8">
        <v>1</v>
      </c>
      <c r="P4" s="9">
        <v>1</v>
      </c>
      <c r="Q4" s="6">
        <f t="shared" si="0"/>
        <v>5.5</v>
      </c>
      <c r="R4" s="2">
        <v>3</v>
      </c>
      <c r="S4" s="2">
        <v>26</v>
      </c>
    </row>
    <row r="5" spans="2:19" ht="18" customHeight="1">
      <c r="B5" s="1" t="s">
        <v>31</v>
      </c>
      <c r="C5" s="1" t="s">
        <v>32</v>
      </c>
      <c r="D5" s="1">
        <v>2142</v>
      </c>
      <c r="E5" s="2" t="s">
        <v>5</v>
      </c>
      <c r="F5" s="1">
        <v>1</v>
      </c>
      <c r="G5" s="1">
        <v>4</v>
      </c>
      <c r="H5" s="7">
        <v>0</v>
      </c>
      <c r="I5" s="8">
        <v>0</v>
      </c>
      <c r="J5" s="8">
        <v>0</v>
      </c>
      <c r="K5" s="22" t="s">
        <v>0</v>
      </c>
      <c r="L5" s="46">
        <v>1</v>
      </c>
      <c r="M5" s="8">
        <v>1</v>
      </c>
      <c r="N5" s="8">
        <v>1</v>
      </c>
      <c r="O5" s="8">
        <v>1</v>
      </c>
      <c r="P5" s="9">
        <v>1</v>
      </c>
      <c r="Q5" s="33">
        <f t="shared" si="0"/>
        <v>5</v>
      </c>
      <c r="R5" s="2">
        <v>4</v>
      </c>
      <c r="S5" s="2">
        <v>23</v>
      </c>
    </row>
    <row r="6" spans="2:19" ht="18" customHeight="1">
      <c r="B6" s="1" t="s">
        <v>19</v>
      </c>
      <c r="C6" s="1" t="s">
        <v>7</v>
      </c>
      <c r="D6" s="1">
        <v>1847</v>
      </c>
      <c r="E6" s="2" t="s">
        <v>5</v>
      </c>
      <c r="F6" s="1">
        <v>84</v>
      </c>
      <c r="G6" s="1">
        <v>5</v>
      </c>
      <c r="H6" s="7">
        <v>0</v>
      </c>
      <c r="I6" s="45">
        <v>0.5</v>
      </c>
      <c r="J6" s="8">
        <v>1</v>
      </c>
      <c r="K6" s="46">
        <v>0</v>
      </c>
      <c r="L6" s="22" t="s">
        <v>0</v>
      </c>
      <c r="M6" s="8">
        <v>1</v>
      </c>
      <c r="N6" s="45">
        <v>0.5</v>
      </c>
      <c r="O6" s="8">
        <v>1</v>
      </c>
      <c r="P6" s="9">
        <v>1</v>
      </c>
      <c r="Q6" s="33">
        <f t="shared" si="0"/>
        <v>5</v>
      </c>
      <c r="R6" s="2">
        <v>5</v>
      </c>
      <c r="S6" s="2">
        <v>21</v>
      </c>
    </row>
    <row r="7" spans="2:19" ht="18" customHeight="1">
      <c r="B7" s="1" t="s">
        <v>18</v>
      </c>
      <c r="C7" s="1" t="s">
        <v>10</v>
      </c>
      <c r="D7" s="1">
        <v>1587</v>
      </c>
      <c r="E7" s="2" t="s">
        <v>5</v>
      </c>
      <c r="F7" s="1">
        <v>33</v>
      </c>
      <c r="G7" s="1">
        <v>6</v>
      </c>
      <c r="H7" s="7">
        <v>0</v>
      </c>
      <c r="I7" s="8">
        <v>0</v>
      </c>
      <c r="J7" s="8">
        <v>0</v>
      </c>
      <c r="K7" s="8">
        <v>0</v>
      </c>
      <c r="L7" s="8">
        <v>0</v>
      </c>
      <c r="M7" s="22" t="s">
        <v>0</v>
      </c>
      <c r="N7" s="8">
        <v>1</v>
      </c>
      <c r="O7" s="8">
        <v>1</v>
      </c>
      <c r="P7" s="9">
        <v>1</v>
      </c>
      <c r="Q7" s="6">
        <f t="shared" si="0"/>
        <v>3</v>
      </c>
      <c r="R7" s="2">
        <v>6</v>
      </c>
      <c r="S7" s="2">
        <v>20</v>
      </c>
    </row>
    <row r="8" spans="2:19" ht="18" customHeight="1">
      <c r="B8" s="1" t="s">
        <v>30</v>
      </c>
      <c r="C8" s="1" t="s">
        <v>7</v>
      </c>
      <c r="D8" s="1">
        <v>1629</v>
      </c>
      <c r="E8" s="2" t="s">
        <v>5</v>
      </c>
      <c r="F8" s="1">
        <v>7</v>
      </c>
      <c r="G8" s="1">
        <v>7</v>
      </c>
      <c r="H8" s="7">
        <v>0</v>
      </c>
      <c r="I8" s="8">
        <v>0</v>
      </c>
      <c r="J8" s="8">
        <v>0</v>
      </c>
      <c r="K8" s="8">
        <v>0</v>
      </c>
      <c r="L8" s="45">
        <v>0.5</v>
      </c>
      <c r="M8" s="8">
        <v>0</v>
      </c>
      <c r="N8" s="22" t="s">
        <v>0</v>
      </c>
      <c r="O8" s="8">
        <v>1</v>
      </c>
      <c r="P8" s="9">
        <v>0</v>
      </c>
      <c r="Q8" s="6">
        <f t="shared" si="0"/>
        <v>1.5</v>
      </c>
      <c r="R8" s="2">
        <v>7</v>
      </c>
      <c r="S8" s="2">
        <v>19</v>
      </c>
    </row>
    <row r="9" spans="2:19" ht="18" customHeight="1">
      <c r="B9" s="1" t="s">
        <v>33</v>
      </c>
      <c r="C9" s="1" t="s">
        <v>34</v>
      </c>
      <c r="D9" s="1">
        <v>1531</v>
      </c>
      <c r="E9" s="2" t="s">
        <v>5</v>
      </c>
      <c r="F9" s="1">
        <v>36</v>
      </c>
      <c r="G9" s="1">
        <v>8</v>
      </c>
      <c r="H9" s="7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22" t="s">
        <v>0</v>
      </c>
      <c r="P9" s="52">
        <v>1</v>
      </c>
      <c r="Q9" s="34">
        <f t="shared" si="0"/>
        <v>1</v>
      </c>
      <c r="R9" s="2">
        <v>8</v>
      </c>
      <c r="S9" s="2">
        <v>18</v>
      </c>
    </row>
    <row r="10" spans="2:19" ht="18" customHeight="1" thickBot="1">
      <c r="B10" s="1" t="s">
        <v>14</v>
      </c>
      <c r="C10" s="1" t="s">
        <v>7</v>
      </c>
      <c r="D10" s="1">
        <v>1397</v>
      </c>
      <c r="E10" s="2" t="s">
        <v>5</v>
      </c>
      <c r="F10" s="1">
        <v>24</v>
      </c>
      <c r="G10" s="1">
        <v>9</v>
      </c>
      <c r="H10" s="10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1</v>
      </c>
      <c r="O10" s="53">
        <v>0</v>
      </c>
      <c r="P10" s="23" t="s">
        <v>0</v>
      </c>
      <c r="Q10" s="54">
        <f t="shared" si="0"/>
        <v>1</v>
      </c>
      <c r="R10" s="3">
        <v>9</v>
      </c>
      <c r="S10" s="2">
        <v>17</v>
      </c>
    </row>
    <row r="11" spans="4:19" ht="18" customHeight="1">
      <c r="D11" s="2"/>
      <c r="Q11" s="13">
        <f>SUM(Q2:Q10)</f>
        <v>36</v>
      </c>
      <c r="R11" s="14">
        <f>SUM(R2:R10)</f>
        <v>45</v>
      </c>
      <c r="S11" s="2"/>
    </row>
    <row r="12" ht="18" customHeight="1">
      <c r="D12" s="2"/>
    </row>
    <row r="13" ht="18" customHeight="1">
      <c r="D13" s="2"/>
    </row>
    <row r="16" spans="5:6" ht="18" customHeight="1">
      <c r="E16" s="2"/>
      <c r="F16" s="2"/>
    </row>
  </sheetData>
  <sheetProtection/>
  <conditionalFormatting sqref="L2:M2 H6:H7 J7:J8 N3:O3 J7:K7 M5:M6 N3:N5">
    <cfRule type="expression" priority="1" dxfId="0" stopIfTrue="1">
      <formula>(LEFT($C5,6)="BSV 63")</formula>
    </cfRule>
  </conditionalFormatting>
  <conditionalFormatting sqref="I8:I9 I8:K8">
    <cfRule type="expression" priority="3" dxfId="0" stopIfTrue="1">
      <formula>(LEFT($C10,6)="BSV 63")</formula>
    </cfRule>
  </conditionalFormatting>
  <conditionalFormatting sqref="I6 L3 J3 I4 L8 N6">
    <cfRule type="expression" priority="4" dxfId="0" stopIfTrue="1">
      <formula>(LEFT($C7,6)="BSV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92" r:id="rId1"/>
  <headerFooter alignWithMargins="0">
    <oddHeader>&amp;C&amp;12Februar-Blitz 2018 bei ChWe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7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2.0039062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6" width="3.7109375" style="1" customWidth="1"/>
    <col min="17" max="17" width="4.140625" style="1" bestFit="1" customWidth="1"/>
    <col min="18" max="18" width="5.140625" style="1" bestFit="1" customWidth="1"/>
    <col min="19" max="19" width="6.00390625" style="1" bestFit="1" customWidth="1"/>
    <col min="20" max="20" width="4.140625" style="1" bestFit="1" customWidth="1"/>
    <col min="21" max="16384" width="11.421875" style="1" customWidth="1"/>
  </cols>
  <sheetData>
    <row r="1" spans="2:20" s="18" customFormat="1" ht="18" customHeight="1" thickBot="1">
      <c r="B1" s="15">
        <v>43161</v>
      </c>
      <c r="C1" s="16" t="s">
        <v>1</v>
      </c>
      <c r="D1" s="32" t="s">
        <v>24</v>
      </c>
      <c r="E1" s="17" t="s">
        <v>5</v>
      </c>
      <c r="F1" s="32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 t="s">
        <v>3</v>
      </c>
      <c r="S1" s="17" t="s">
        <v>2</v>
      </c>
      <c r="T1" s="17" t="s">
        <v>4</v>
      </c>
    </row>
    <row r="2" spans="2:20" ht="18" customHeight="1">
      <c r="B2" s="1" t="s">
        <v>12</v>
      </c>
      <c r="C2" s="1" t="s">
        <v>7</v>
      </c>
      <c r="D2" s="1">
        <v>1978</v>
      </c>
      <c r="E2" s="2" t="s">
        <v>5</v>
      </c>
      <c r="F2" s="1">
        <v>57</v>
      </c>
      <c r="G2" s="1">
        <v>1</v>
      </c>
      <c r="H2" s="21" t="s">
        <v>0</v>
      </c>
      <c r="I2" s="4">
        <v>0</v>
      </c>
      <c r="J2" s="4">
        <v>1</v>
      </c>
      <c r="K2" s="4">
        <v>1</v>
      </c>
      <c r="L2" s="4">
        <v>1</v>
      </c>
      <c r="M2" s="4">
        <v>1</v>
      </c>
      <c r="N2" s="4">
        <v>1</v>
      </c>
      <c r="O2" s="50">
        <v>0.5</v>
      </c>
      <c r="P2" s="4">
        <v>1</v>
      </c>
      <c r="Q2" s="5">
        <v>1</v>
      </c>
      <c r="R2" s="6">
        <f aca="true" t="shared" si="0" ref="R2:R11">SUM(H2:Q2)</f>
        <v>7.5</v>
      </c>
      <c r="S2" s="2">
        <v>1</v>
      </c>
      <c r="T2" s="2">
        <v>35</v>
      </c>
    </row>
    <row r="3" spans="2:20" ht="18" customHeight="1">
      <c r="B3" s="1" t="s">
        <v>16</v>
      </c>
      <c r="C3" s="1" t="s">
        <v>7</v>
      </c>
      <c r="D3" s="1">
        <v>2054</v>
      </c>
      <c r="E3" s="2" t="s">
        <v>5</v>
      </c>
      <c r="F3" s="1">
        <v>110</v>
      </c>
      <c r="G3" s="1">
        <v>2</v>
      </c>
      <c r="H3" s="7">
        <v>1</v>
      </c>
      <c r="I3" s="22" t="s">
        <v>0</v>
      </c>
      <c r="J3" s="46">
        <v>1</v>
      </c>
      <c r="K3" s="8">
        <v>0</v>
      </c>
      <c r="L3" s="8">
        <v>0</v>
      </c>
      <c r="M3" s="8">
        <v>1</v>
      </c>
      <c r="N3" s="8">
        <v>1</v>
      </c>
      <c r="O3" s="8">
        <v>1</v>
      </c>
      <c r="P3" s="8">
        <v>1</v>
      </c>
      <c r="Q3" s="9">
        <v>1</v>
      </c>
      <c r="R3" s="33">
        <f t="shared" si="0"/>
        <v>7</v>
      </c>
      <c r="S3" s="2">
        <v>2</v>
      </c>
      <c r="T3" s="2">
        <v>30</v>
      </c>
    </row>
    <row r="4" spans="2:20" ht="18" customHeight="1">
      <c r="B4" s="1" t="s">
        <v>36</v>
      </c>
      <c r="C4" s="1" t="s">
        <v>7</v>
      </c>
      <c r="D4" s="1">
        <v>2347</v>
      </c>
      <c r="E4" s="2" t="s">
        <v>5</v>
      </c>
      <c r="F4" s="1">
        <v>37</v>
      </c>
      <c r="G4" s="1">
        <v>3</v>
      </c>
      <c r="H4" s="7">
        <v>0</v>
      </c>
      <c r="I4" s="46">
        <v>0</v>
      </c>
      <c r="J4" s="22" t="s">
        <v>0</v>
      </c>
      <c r="K4" s="8">
        <v>1</v>
      </c>
      <c r="L4" s="8">
        <v>1</v>
      </c>
      <c r="M4" s="8">
        <v>1</v>
      </c>
      <c r="N4" s="8">
        <v>1</v>
      </c>
      <c r="O4" s="8">
        <v>1</v>
      </c>
      <c r="P4" s="8">
        <v>1</v>
      </c>
      <c r="Q4" s="9">
        <v>1</v>
      </c>
      <c r="R4" s="33">
        <f t="shared" si="0"/>
        <v>7</v>
      </c>
      <c r="S4" s="2">
        <v>3</v>
      </c>
      <c r="T4" s="2">
        <v>26</v>
      </c>
    </row>
    <row r="5" spans="2:20" ht="18" customHeight="1">
      <c r="B5" s="1" t="s">
        <v>8</v>
      </c>
      <c r="C5" s="1" t="s">
        <v>7</v>
      </c>
      <c r="D5" s="1">
        <v>2048</v>
      </c>
      <c r="E5" s="2" t="s">
        <v>5</v>
      </c>
      <c r="F5" s="1">
        <v>120</v>
      </c>
      <c r="G5" s="1">
        <v>4</v>
      </c>
      <c r="H5" s="7">
        <v>0</v>
      </c>
      <c r="I5" s="8">
        <v>1</v>
      </c>
      <c r="J5" s="8">
        <v>0</v>
      </c>
      <c r="K5" s="22" t="s">
        <v>0</v>
      </c>
      <c r="L5" s="8">
        <v>1</v>
      </c>
      <c r="M5" s="45">
        <v>0.5</v>
      </c>
      <c r="N5" s="8">
        <v>1</v>
      </c>
      <c r="O5" s="8">
        <v>1</v>
      </c>
      <c r="P5" s="8">
        <v>1</v>
      </c>
      <c r="Q5" s="9">
        <v>1</v>
      </c>
      <c r="R5" s="6">
        <f t="shared" si="0"/>
        <v>6.5</v>
      </c>
      <c r="S5" s="2">
        <v>4</v>
      </c>
      <c r="T5" s="2">
        <v>23</v>
      </c>
    </row>
    <row r="6" spans="2:20" ht="18" customHeight="1">
      <c r="B6" s="1" t="s">
        <v>37</v>
      </c>
      <c r="C6" s="1" t="s">
        <v>7</v>
      </c>
      <c r="D6" s="1">
        <v>1389</v>
      </c>
      <c r="E6" s="1" t="s">
        <v>5</v>
      </c>
      <c r="F6" s="1">
        <v>11</v>
      </c>
      <c r="G6" s="1">
        <v>5</v>
      </c>
      <c r="H6" s="7">
        <v>0</v>
      </c>
      <c r="I6" s="8">
        <v>1</v>
      </c>
      <c r="J6" s="8">
        <v>0</v>
      </c>
      <c r="K6" s="8">
        <v>0</v>
      </c>
      <c r="L6" s="22" t="s">
        <v>0</v>
      </c>
      <c r="M6" s="8">
        <v>1</v>
      </c>
      <c r="N6" s="8">
        <v>1</v>
      </c>
      <c r="O6" s="8">
        <v>1</v>
      </c>
      <c r="P6" s="8">
        <v>1</v>
      </c>
      <c r="Q6" s="9">
        <v>1</v>
      </c>
      <c r="R6" s="6">
        <f t="shared" si="0"/>
        <v>6</v>
      </c>
      <c r="S6" s="2">
        <v>5</v>
      </c>
      <c r="T6" s="2">
        <v>21</v>
      </c>
    </row>
    <row r="7" spans="2:20" ht="18" customHeight="1">
      <c r="B7" s="1" t="s">
        <v>30</v>
      </c>
      <c r="C7" s="1" t="s">
        <v>7</v>
      </c>
      <c r="D7" s="1">
        <v>1612</v>
      </c>
      <c r="E7" s="2" t="s">
        <v>5</v>
      </c>
      <c r="F7" s="1">
        <v>8</v>
      </c>
      <c r="G7" s="1">
        <v>6</v>
      </c>
      <c r="H7" s="7">
        <v>0</v>
      </c>
      <c r="I7" s="8">
        <v>0</v>
      </c>
      <c r="J7" s="8">
        <v>0</v>
      </c>
      <c r="K7" s="45">
        <v>0.5</v>
      </c>
      <c r="L7" s="8">
        <v>0</v>
      </c>
      <c r="M7" s="22" t="s">
        <v>0</v>
      </c>
      <c r="N7" s="8">
        <v>1</v>
      </c>
      <c r="O7" s="8">
        <v>1</v>
      </c>
      <c r="P7" s="8">
        <v>1</v>
      </c>
      <c r="Q7" s="9">
        <v>0</v>
      </c>
      <c r="R7" s="6">
        <f t="shared" si="0"/>
        <v>3.5</v>
      </c>
      <c r="S7" s="2">
        <v>6</v>
      </c>
      <c r="T7" s="2">
        <v>20</v>
      </c>
    </row>
    <row r="8" spans="2:20" ht="18" customHeight="1">
      <c r="B8" s="1" t="s">
        <v>33</v>
      </c>
      <c r="C8" s="1" t="s">
        <v>34</v>
      </c>
      <c r="D8" s="1">
        <v>1516</v>
      </c>
      <c r="E8" s="1" t="s">
        <v>5</v>
      </c>
      <c r="F8" s="1">
        <v>37</v>
      </c>
      <c r="G8" s="1">
        <v>7</v>
      </c>
      <c r="H8" s="7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22" t="s">
        <v>0</v>
      </c>
      <c r="O8" s="8">
        <v>1</v>
      </c>
      <c r="P8" s="8">
        <v>1</v>
      </c>
      <c r="Q8" s="55">
        <v>0.5</v>
      </c>
      <c r="R8" s="6">
        <f t="shared" si="0"/>
        <v>2.5</v>
      </c>
      <c r="S8" s="2">
        <v>7</v>
      </c>
      <c r="T8" s="2">
        <v>19</v>
      </c>
    </row>
    <row r="9" spans="2:20" ht="18" customHeight="1">
      <c r="B9" s="1" t="s">
        <v>21</v>
      </c>
      <c r="C9" s="1" t="s">
        <v>7</v>
      </c>
      <c r="D9" s="1">
        <v>1653</v>
      </c>
      <c r="E9" s="2" t="s">
        <v>5</v>
      </c>
      <c r="F9" s="1">
        <v>43</v>
      </c>
      <c r="G9" s="1">
        <v>8</v>
      </c>
      <c r="H9" s="51">
        <v>0.5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22" t="s">
        <v>0</v>
      </c>
      <c r="P9" s="45">
        <v>0.5</v>
      </c>
      <c r="Q9" s="9">
        <v>1</v>
      </c>
      <c r="R9" s="6">
        <f t="shared" si="0"/>
        <v>2</v>
      </c>
      <c r="S9" s="2">
        <v>8</v>
      </c>
      <c r="T9" s="2">
        <v>18</v>
      </c>
    </row>
    <row r="10" spans="2:20" ht="18" customHeight="1">
      <c r="B10" s="1" t="s">
        <v>23</v>
      </c>
      <c r="C10" s="1" t="s">
        <v>7</v>
      </c>
      <c r="D10" s="1">
        <v>1001</v>
      </c>
      <c r="E10" s="2" t="s">
        <v>5</v>
      </c>
      <c r="F10" s="1">
        <v>10</v>
      </c>
      <c r="G10" s="1">
        <v>9</v>
      </c>
      <c r="H10" s="7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45">
        <v>0.5</v>
      </c>
      <c r="P10" s="22" t="s">
        <v>0</v>
      </c>
      <c r="Q10" s="52">
        <v>1</v>
      </c>
      <c r="R10" s="34">
        <f t="shared" si="0"/>
        <v>1.5</v>
      </c>
      <c r="S10" s="2">
        <v>9</v>
      </c>
      <c r="T10" s="2">
        <v>17</v>
      </c>
    </row>
    <row r="11" spans="2:20" ht="18" customHeight="1" thickBot="1">
      <c r="B11" s="1" t="s">
        <v>14</v>
      </c>
      <c r="C11" s="1" t="s">
        <v>7</v>
      </c>
      <c r="D11" s="1">
        <v>1393</v>
      </c>
      <c r="E11" s="2" t="s">
        <v>5</v>
      </c>
      <c r="F11" s="1">
        <v>25</v>
      </c>
      <c r="G11" s="1">
        <v>10</v>
      </c>
      <c r="H11" s="10">
        <v>0</v>
      </c>
      <c r="I11" s="11">
        <v>0</v>
      </c>
      <c r="J11" s="11">
        <v>0</v>
      </c>
      <c r="K11" s="11">
        <v>0</v>
      </c>
      <c r="L11" s="11">
        <v>0</v>
      </c>
      <c r="M11" s="11">
        <v>1</v>
      </c>
      <c r="N11" s="56">
        <v>0.5</v>
      </c>
      <c r="O11" s="11">
        <v>0</v>
      </c>
      <c r="P11" s="53">
        <v>0</v>
      </c>
      <c r="Q11" s="23" t="s">
        <v>0</v>
      </c>
      <c r="R11" s="54">
        <f t="shared" si="0"/>
        <v>1.5</v>
      </c>
      <c r="S11" s="3">
        <v>10</v>
      </c>
      <c r="T11" s="2">
        <v>16</v>
      </c>
    </row>
    <row r="12" spans="4:20" ht="18" customHeight="1">
      <c r="D12" s="2"/>
      <c r="R12" s="13">
        <f>SUM(R2:R11)</f>
        <v>45</v>
      </c>
      <c r="S12" s="14">
        <f>SUM(S2:S11)</f>
        <v>55</v>
      </c>
      <c r="T12" s="2"/>
    </row>
    <row r="13" ht="18" customHeight="1">
      <c r="D13" s="2"/>
    </row>
    <row r="14" ht="18" customHeight="1">
      <c r="D14" s="2"/>
    </row>
    <row r="17" spans="5:6" ht="18" customHeight="1">
      <c r="E17" s="2"/>
      <c r="F17" s="2"/>
    </row>
  </sheetData>
  <sheetProtection/>
  <conditionalFormatting sqref="L2:M2 H6:H7 N3:P3 N3:N4 M6:N6 P6 P4 I8:I10 P8 J7:J8 I8:L8">
    <cfRule type="expression" priority="1" dxfId="0" stopIfTrue="1">
      <formula>(LEFT($C5,6)="BSV 63")</formula>
    </cfRule>
  </conditionalFormatting>
  <conditionalFormatting sqref="J10 L10 N10">
    <cfRule type="expression" priority="3" dxfId="0" stopIfTrue="1">
      <formula>(LEFT($C11,6)="BSV 63")</formula>
    </cfRule>
  </conditionalFormatting>
  <conditionalFormatting sqref="H9 O2 M5 K7 Q8 N11 P9 O10">
    <cfRule type="expression" priority="4" dxfId="0" stopIfTrue="1">
      <formula>(LEFT($C6,6)="BSV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92" r:id="rId1"/>
  <headerFooter alignWithMargins="0">
    <oddHeader>&amp;C&amp;12März-Blitz 2018 bei ChWe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1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19.5742187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7" width="3.7109375" style="1" customWidth="1"/>
    <col min="18" max="19" width="3.8515625" style="1" bestFit="1" customWidth="1"/>
    <col min="20" max="20" width="3.8515625" style="1" customWidth="1"/>
    <col min="21" max="21" width="4.140625" style="1" bestFit="1" customWidth="1"/>
    <col min="22" max="22" width="6.421875" style="1" bestFit="1" customWidth="1"/>
    <col min="23" max="23" width="6.00390625" style="1" bestFit="1" customWidth="1"/>
    <col min="24" max="24" width="4.140625" style="1" bestFit="1" customWidth="1"/>
    <col min="25" max="16384" width="11.421875" style="1" customWidth="1"/>
  </cols>
  <sheetData>
    <row r="1" spans="2:24" s="18" customFormat="1" ht="18" customHeight="1" thickBot="1">
      <c r="B1" s="15">
        <v>43210</v>
      </c>
      <c r="C1" s="16" t="s">
        <v>1</v>
      </c>
      <c r="D1" s="32" t="s">
        <v>24</v>
      </c>
      <c r="E1" s="17" t="s">
        <v>5</v>
      </c>
      <c r="F1" s="32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>
        <v>11</v>
      </c>
      <c r="S1" s="17">
        <v>12</v>
      </c>
      <c r="T1" s="17">
        <v>13</v>
      </c>
      <c r="U1" s="17">
        <v>14</v>
      </c>
      <c r="V1" s="17" t="s">
        <v>3</v>
      </c>
      <c r="W1" s="17" t="s">
        <v>2</v>
      </c>
      <c r="X1" s="17" t="s">
        <v>4</v>
      </c>
    </row>
    <row r="2" spans="2:24" ht="18" customHeight="1">
      <c r="B2" s="1" t="s">
        <v>8</v>
      </c>
      <c r="C2" s="1" t="s">
        <v>7</v>
      </c>
      <c r="D2" s="1">
        <v>2045</v>
      </c>
      <c r="E2" s="2" t="s">
        <v>5</v>
      </c>
      <c r="F2" s="1">
        <v>121</v>
      </c>
      <c r="G2" s="1">
        <v>1</v>
      </c>
      <c r="H2" s="21" t="s">
        <v>0</v>
      </c>
      <c r="I2" s="4">
        <v>1</v>
      </c>
      <c r="J2" s="4">
        <v>1</v>
      </c>
      <c r="K2" s="4">
        <v>0</v>
      </c>
      <c r="L2" s="4">
        <v>1</v>
      </c>
      <c r="M2" s="4">
        <v>1</v>
      </c>
      <c r="N2" s="4">
        <v>1</v>
      </c>
      <c r="O2" s="50">
        <v>0.5</v>
      </c>
      <c r="P2" s="4">
        <v>1</v>
      </c>
      <c r="Q2" s="4">
        <v>1</v>
      </c>
      <c r="R2" s="4">
        <v>1</v>
      </c>
      <c r="S2" s="4">
        <v>1</v>
      </c>
      <c r="T2" s="4">
        <v>1</v>
      </c>
      <c r="U2" s="5">
        <v>1</v>
      </c>
      <c r="V2" s="6">
        <f aca="true" t="shared" si="0" ref="V2:V15">SUM(H2:U2)</f>
        <v>11.5</v>
      </c>
      <c r="W2" s="2">
        <v>1</v>
      </c>
      <c r="X2" s="2">
        <v>35</v>
      </c>
    </row>
    <row r="3" spans="2:24" ht="18" customHeight="1">
      <c r="B3" s="1" t="s">
        <v>11</v>
      </c>
      <c r="C3" s="1" t="s">
        <v>7</v>
      </c>
      <c r="D3" s="1">
        <v>2073</v>
      </c>
      <c r="E3" s="2" t="s">
        <v>5</v>
      </c>
      <c r="F3" s="1">
        <v>86</v>
      </c>
      <c r="G3" s="1">
        <v>2</v>
      </c>
      <c r="H3" s="7">
        <v>0</v>
      </c>
      <c r="I3" s="22" t="s">
        <v>0</v>
      </c>
      <c r="J3" s="8">
        <v>1</v>
      </c>
      <c r="K3" s="8">
        <v>1</v>
      </c>
      <c r="L3" s="8">
        <v>1</v>
      </c>
      <c r="M3" s="8">
        <v>1</v>
      </c>
      <c r="N3" s="8">
        <v>1</v>
      </c>
      <c r="O3" s="8">
        <v>1</v>
      </c>
      <c r="P3" s="8">
        <v>1</v>
      </c>
      <c r="Q3" s="8">
        <v>1</v>
      </c>
      <c r="R3" s="8">
        <v>0</v>
      </c>
      <c r="S3" s="8">
        <v>1</v>
      </c>
      <c r="T3" s="8">
        <v>1</v>
      </c>
      <c r="U3" s="9">
        <v>1</v>
      </c>
      <c r="V3" s="6">
        <f t="shared" si="0"/>
        <v>11</v>
      </c>
      <c r="W3" s="2">
        <v>2</v>
      </c>
      <c r="X3" s="2">
        <v>30</v>
      </c>
    </row>
    <row r="4" spans="2:24" ht="18" customHeight="1">
      <c r="B4" s="1" t="s">
        <v>25</v>
      </c>
      <c r="C4" s="1" t="s">
        <v>7</v>
      </c>
      <c r="D4" s="1">
        <v>1910</v>
      </c>
      <c r="E4" s="1" t="s">
        <v>5</v>
      </c>
      <c r="F4" s="1">
        <v>109</v>
      </c>
      <c r="G4" s="1">
        <v>3</v>
      </c>
      <c r="H4" s="7">
        <v>0</v>
      </c>
      <c r="I4" s="8">
        <v>0</v>
      </c>
      <c r="J4" s="22" t="s">
        <v>0</v>
      </c>
      <c r="K4" s="46">
        <v>1</v>
      </c>
      <c r="L4" s="8">
        <v>1</v>
      </c>
      <c r="M4" s="8">
        <v>1</v>
      </c>
      <c r="N4" s="8">
        <v>0</v>
      </c>
      <c r="O4" s="8">
        <v>1</v>
      </c>
      <c r="P4" s="8">
        <v>1</v>
      </c>
      <c r="Q4" s="8">
        <v>1</v>
      </c>
      <c r="R4" s="8">
        <v>1</v>
      </c>
      <c r="S4" s="8">
        <v>0</v>
      </c>
      <c r="T4" s="8">
        <v>1</v>
      </c>
      <c r="U4" s="9">
        <v>1</v>
      </c>
      <c r="V4" s="33">
        <f t="shared" si="0"/>
        <v>9</v>
      </c>
      <c r="W4" s="2">
        <v>3</v>
      </c>
      <c r="X4" s="2">
        <v>26</v>
      </c>
    </row>
    <row r="5" spans="2:24" ht="18" customHeight="1">
      <c r="B5" s="1" t="s">
        <v>16</v>
      </c>
      <c r="C5" s="1" t="s">
        <v>7</v>
      </c>
      <c r="D5" s="1">
        <v>2058</v>
      </c>
      <c r="E5" s="2" t="s">
        <v>5</v>
      </c>
      <c r="F5" s="1">
        <v>111</v>
      </c>
      <c r="G5" s="1">
        <v>4</v>
      </c>
      <c r="H5" s="7">
        <v>1</v>
      </c>
      <c r="I5" s="8">
        <v>0</v>
      </c>
      <c r="J5" s="46">
        <v>0</v>
      </c>
      <c r="K5" s="22" t="s">
        <v>0</v>
      </c>
      <c r="L5" s="8">
        <v>0</v>
      </c>
      <c r="M5" s="8">
        <v>0</v>
      </c>
      <c r="N5" s="8">
        <v>1</v>
      </c>
      <c r="O5" s="8">
        <v>1</v>
      </c>
      <c r="P5" s="8">
        <v>1</v>
      </c>
      <c r="Q5" s="8">
        <v>1</v>
      </c>
      <c r="R5" s="8">
        <v>1</v>
      </c>
      <c r="S5" s="8">
        <v>1</v>
      </c>
      <c r="T5" s="8">
        <v>1</v>
      </c>
      <c r="U5" s="9">
        <v>1</v>
      </c>
      <c r="V5" s="33">
        <f t="shared" si="0"/>
        <v>9</v>
      </c>
      <c r="W5" s="2">
        <v>4</v>
      </c>
      <c r="X5" s="2">
        <v>23</v>
      </c>
    </row>
    <row r="6" spans="2:24" ht="18" customHeight="1">
      <c r="B6" s="1" t="s">
        <v>19</v>
      </c>
      <c r="C6" s="1" t="s">
        <v>7</v>
      </c>
      <c r="D6" s="1">
        <v>1858</v>
      </c>
      <c r="E6" s="2" t="s">
        <v>5</v>
      </c>
      <c r="F6" s="1">
        <v>85</v>
      </c>
      <c r="G6" s="1">
        <v>5</v>
      </c>
      <c r="H6" s="7">
        <v>0</v>
      </c>
      <c r="I6" s="8">
        <v>0</v>
      </c>
      <c r="J6" s="8">
        <v>0</v>
      </c>
      <c r="K6" s="8">
        <v>1</v>
      </c>
      <c r="L6" s="22" t="s">
        <v>0</v>
      </c>
      <c r="M6" s="8">
        <v>1</v>
      </c>
      <c r="N6" s="8">
        <v>1</v>
      </c>
      <c r="O6" s="45">
        <v>0.5</v>
      </c>
      <c r="P6" s="8">
        <v>1</v>
      </c>
      <c r="Q6" s="8">
        <v>1</v>
      </c>
      <c r="R6" s="8">
        <v>0</v>
      </c>
      <c r="S6" s="8">
        <v>1</v>
      </c>
      <c r="T6" s="8">
        <v>1</v>
      </c>
      <c r="U6" s="9">
        <v>1</v>
      </c>
      <c r="V6" s="6">
        <f t="shared" si="0"/>
        <v>8.5</v>
      </c>
      <c r="W6" s="2">
        <v>5</v>
      </c>
      <c r="X6" s="2">
        <v>21</v>
      </c>
    </row>
    <row r="7" spans="2:24" ht="18" customHeight="1">
      <c r="B7" s="1" t="s">
        <v>28</v>
      </c>
      <c r="C7" s="1" t="s">
        <v>7</v>
      </c>
      <c r="D7" s="1">
        <v>1917</v>
      </c>
      <c r="E7" s="2" t="s">
        <v>5</v>
      </c>
      <c r="F7" s="1">
        <v>7</v>
      </c>
      <c r="G7" s="1">
        <v>6</v>
      </c>
      <c r="H7" s="7">
        <v>0</v>
      </c>
      <c r="I7" s="8">
        <v>0</v>
      </c>
      <c r="J7" s="8">
        <v>0</v>
      </c>
      <c r="K7" s="8">
        <v>1</v>
      </c>
      <c r="L7" s="8">
        <v>0</v>
      </c>
      <c r="M7" s="22" t="s">
        <v>0</v>
      </c>
      <c r="N7" s="8">
        <v>1</v>
      </c>
      <c r="O7" s="8">
        <v>0</v>
      </c>
      <c r="P7" s="8">
        <v>1</v>
      </c>
      <c r="Q7" s="8">
        <v>0</v>
      </c>
      <c r="R7" s="8">
        <v>1</v>
      </c>
      <c r="S7" s="8">
        <v>1</v>
      </c>
      <c r="T7" s="8">
        <v>1</v>
      </c>
      <c r="U7" s="9">
        <v>1</v>
      </c>
      <c r="V7" s="6">
        <f t="shared" si="0"/>
        <v>7</v>
      </c>
      <c r="W7" s="2">
        <v>6</v>
      </c>
      <c r="X7" s="2">
        <v>20</v>
      </c>
    </row>
    <row r="8" spans="2:24" ht="18" customHeight="1">
      <c r="B8" s="1" t="s">
        <v>13</v>
      </c>
      <c r="C8" s="1" t="s">
        <v>7</v>
      </c>
      <c r="D8" s="1">
        <v>1841</v>
      </c>
      <c r="E8" s="2" t="s">
        <v>5</v>
      </c>
      <c r="F8" s="1">
        <v>26</v>
      </c>
      <c r="G8" s="1">
        <v>7</v>
      </c>
      <c r="H8" s="7">
        <v>0</v>
      </c>
      <c r="I8" s="8">
        <v>0</v>
      </c>
      <c r="J8" s="8">
        <v>1</v>
      </c>
      <c r="K8" s="8">
        <v>0</v>
      </c>
      <c r="L8" s="8">
        <v>0</v>
      </c>
      <c r="M8" s="8">
        <v>0</v>
      </c>
      <c r="N8" s="22" t="s">
        <v>0</v>
      </c>
      <c r="O8" s="8">
        <v>1</v>
      </c>
      <c r="P8" s="8">
        <v>0</v>
      </c>
      <c r="Q8" s="45">
        <v>0.5</v>
      </c>
      <c r="R8" s="8">
        <v>1</v>
      </c>
      <c r="S8" s="8">
        <v>1</v>
      </c>
      <c r="T8" s="8">
        <v>1</v>
      </c>
      <c r="U8" s="9">
        <v>1</v>
      </c>
      <c r="V8" s="6">
        <f t="shared" si="0"/>
        <v>6.5</v>
      </c>
      <c r="W8" s="2">
        <v>7</v>
      </c>
      <c r="X8" s="2">
        <v>19</v>
      </c>
    </row>
    <row r="9" spans="2:24" ht="18" customHeight="1">
      <c r="B9" s="1" t="s">
        <v>38</v>
      </c>
      <c r="C9" s="1" t="s">
        <v>10</v>
      </c>
      <c r="D9" s="1">
        <v>1822</v>
      </c>
      <c r="E9" s="2" t="s">
        <v>5</v>
      </c>
      <c r="F9" s="1">
        <v>59</v>
      </c>
      <c r="G9" s="1">
        <v>8</v>
      </c>
      <c r="H9" s="51">
        <v>0.5</v>
      </c>
      <c r="I9" s="8">
        <v>0</v>
      </c>
      <c r="J9" s="8">
        <v>0</v>
      </c>
      <c r="K9" s="8">
        <v>0</v>
      </c>
      <c r="L9" s="45">
        <v>0.5</v>
      </c>
      <c r="M9" s="8">
        <v>1</v>
      </c>
      <c r="N9" s="8">
        <v>0</v>
      </c>
      <c r="O9" s="22" t="s">
        <v>0</v>
      </c>
      <c r="P9" s="8">
        <v>0</v>
      </c>
      <c r="Q9" s="45">
        <v>0.5</v>
      </c>
      <c r="R9" s="45">
        <v>0.5</v>
      </c>
      <c r="S9" s="45">
        <v>0.5</v>
      </c>
      <c r="T9" s="8">
        <v>1</v>
      </c>
      <c r="U9" s="9">
        <v>1</v>
      </c>
      <c r="V9" s="6">
        <f t="shared" si="0"/>
        <v>5.5</v>
      </c>
      <c r="W9" s="2">
        <v>8</v>
      </c>
      <c r="X9" s="2">
        <v>18</v>
      </c>
    </row>
    <row r="10" spans="2:24" ht="18" customHeight="1">
      <c r="B10" s="1" t="s">
        <v>37</v>
      </c>
      <c r="C10" s="1" t="s">
        <v>7</v>
      </c>
      <c r="D10" s="1">
        <v>1441</v>
      </c>
      <c r="E10" s="2" t="s">
        <v>5</v>
      </c>
      <c r="F10" s="1">
        <v>12</v>
      </c>
      <c r="G10" s="1">
        <v>9</v>
      </c>
      <c r="H10" s="7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1</v>
      </c>
      <c r="O10" s="8">
        <v>1</v>
      </c>
      <c r="P10" s="22" t="s">
        <v>0</v>
      </c>
      <c r="Q10" s="57">
        <v>0</v>
      </c>
      <c r="R10" s="57">
        <v>1</v>
      </c>
      <c r="S10" s="8">
        <v>0</v>
      </c>
      <c r="T10" s="8">
        <v>1</v>
      </c>
      <c r="U10" s="9">
        <v>1</v>
      </c>
      <c r="V10" s="34">
        <f t="shared" si="0"/>
        <v>5</v>
      </c>
      <c r="W10" s="2">
        <v>9</v>
      </c>
      <c r="X10" s="2">
        <v>17</v>
      </c>
    </row>
    <row r="11" spans="2:24" ht="18" customHeight="1">
      <c r="B11" s="1" t="s">
        <v>18</v>
      </c>
      <c r="C11" s="1" t="s">
        <v>10</v>
      </c>
      <c r="D11" s="1">
        <v>1596</v>
      </c>
      <c r="E11" s="1" t="s">
        <v>5</v>
      </c>
      <c r="F11" s="1">
        <v>34</v>
      </c>
      <c r="G11" s="1">
        <v>10</v>
      </c>
      <c r="H11" s="7">
        <v>0</v>
      </c>
      <c r="I11" s="8">
        <v>0</v>
      </c>
      <c r="J11" s="8">
        <v>0</v>
      </c>
      <c r="K11" s="8">
        <v>0</v>
      </c>
      <c r="L11" s="8">
        <v>0</v>
      </c>
      <c r="M11" s="8">
        <v>1</v>
      </c>
      <c r="N11" s="45">
        <v>0.5</v>
      </c>
      <c r="O11" s="45">
        <v>0.5</v>
      </c>
      <c r="P11" s="57">
        <v>1</v>
      </c>
      <c r="Q11" s="22" t="s">
        <v>0</v>
      </c>
      <c r="R11" s="57">
        <v>0</v>
      </c>
      <c r="S11" s="8">
        <v>1</v>
      </c>
      <c r="T11" s="45">
        <v>0.5</v>
      </c>
      <c r="U11" s="55">
        <v>0.5</v>
      </c>
      <c r="V11" s="34">
        <f t="shared" si="0"/>
        <v>5</v>
      </c>
      <c r="W11" s="2">
        <v>9</v>
      </c>
      <c r="X11" s="2">
        <v>17</v>
      </c>
    </row>
    <row r="12" spans="2:24" ht="18" customHeight="1">
      <c r="B12" s="1" t="s">
        <v>21</v>
      </c>
      <c r="C12" s="1" t="s">
        <v>7</v>
      </c>
      <c r="D12" s="1">
        <v>1620</v>
      </c>
      <c r="E12" s="1" t="s">
        <v>5</v>
      </c>
      <c r="F12" s="1">
        <v>44</v>
      </c>
      <c r="G12" s="1">
        <v>11</v>
      </c>
      <c r="H12" s="7">
        <v>0</v>
      </c>
      <c r="I12" s="8">
        <v>1</v>
      </c>
      <c r="J12" s="8">
        <v>0</v>
      </c>
      <c r="K12" s="8">
        <v>0</v>
      </c>
      <c r="L12" s="8">
        <v>1</v>
      </c>
      <c r="M12" s="8">
        <v>0</v>
      </c>
      <c r="N12" s="8">
        <v>0</v>
      </c>
      <c r="O12" s="45">
        <v>0.5</v>
      </c>
      <c r="P12" s="57">
        <v>0</v>
      </c>
      <c r="Q12" s="57">
        <v>1</v>
      </c>
      <c r="R12" s="22" t="s">
        <v>0</v>
      </c>
      <c r="S12" s="8">
        <v>1</v>
      </c>
      <c r="T12" s="8">
        <v>0</v>
      </c>
      <c r="U12" s="55">
        <v>0.5</v>
      </c>
      <c r="V12" s="34">
        <f t="shared" si="0"/>
        <v>5</v>
      </c>
      <c r="W12" s="2">
        <v>9</v>
      </c>
      <c r="X12" s="2">
        <v>17</v>
      </c>
    </row>
    <row r="13" spans="2:24" ht="18" customHeight="1">
      <c r="B13" s="1" t="s">
        <v>30</v>
      </c>
      <c r="C13" s="1" t="s">
        <v>7</v>
      </c>
      <c r="D13" s="1">
        <v>1605</v>
      </c>
      <c r="E13" s="1" t="s">
        <v>5</v>
      </c>
      <c r="F13" s="1">
        <v>9</v>
      </c>
      <c r="G13" s="1">
        <v>12</v>
      </c>
      <c r="H13" s="7">
        <v>0</v>
      </c>
      <c r="I13" s="8">
        <v>0</v>
      </c>
      <c r="J13" s="8">
        <v>1</v>
      </c>
      <c r="K13" s="8">
        <v>0</v>
      </c>
      <c r="L13" s="8">
        <v>0</v>
      </c>
      <c r="M13" s="8">
        <v>0</v>
      </c>
      <c r="N13" s="8">
        <v>0</v>
      </c>
      <c r="O13" s="45">
        <v>0.5</v>
      </c>
      <c r="P13" s="8">
        <v>1</v>
      </c>
      <c r="Q13" s="8">
        <v>0</v>
      </c>
      <c r="R13" s="8">
        <v>0</v>
      </c>
      <c r="S13" s="22" t="s">
        <v>0</v>
      </c>
      <c r="T13" s="8">
        <v>1</v>
      </c>
      <c r="U13" s="9">
        <v>1</v>
      </c>
      <c r="V13" s="6">
        <f t="shared" si="0"/>
        <v>4.5</v>
      </c>
      <c r="W13" s="2">
        <v>12</v>
      </c>
      <c r="X13" s="2">
        <v>14</v>
      </c>
    </row>
    <row r="14" spans="2:24" ht="18" customHeight="1">
      <c r="B14" s="1" t="s">
        <v>14</v>
      </c>
      <c r="C14" s="1" t="s">
        <v>7</v>
      </c>
      <c r="D14" s="1">
        <v>1378</v>
      </c>
      <c r="E14" s="1" t="s">
        <v>5</v>
      </c>
      <c r="F14" s="1">
        <v>26</v>
      </c>
      <c r="G14" s="1">
        <v>13</v>
      </c>
      <c r="H14" s="7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45">
        <v>0.5</v>
      </c>
      <c r="R14" s="8">
        <v>1</v>
      </c>
      <c r="S14" s="8">
        <v>0</v>
      </c>
      <c r="T14" s="22" t="s">
        <v>0</v>
      </c>
      <c r="U14" s="9">
        <v>1</v>
      </c>
      <c r="V14" s="6">
        <f t="shared" si="0"/>
        <v>2.5</v>
      </c>
      <c r="W14" s="2">
        <v>13</v>
      </c>
      <c r="X14" s="2">
        <v>13</v>
      </c>
    </row>
    <row r="15" spans="2:24" ht="18" customHeight="1" thickBot="1">
      <c r="B15" s="1" t="s">
        <v>23</v>
      </c>
      <c r="C15" s="1" t="s">
        <v>7</v>
      </c>
      <c r="D15" s="1">
        <v>1011</v>
      </c>
      <c r="E15" s="2" t="s">
        <v>5</v>
      </c>
      <c r="F15" s="1">
        <v>11</v>
      </c>
      <c r="G15" s="1">
        <v>14</v>
      </c>
      <c r="H15" s="10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56">
        <v>0.5</v>
      </c>
      <c r="R15" s="56">
        <v>0.5</v>
      </c>
      <c r="S15" s="11">
        <v>0</v>
      </c>
      <c r="T15" s="11">
        <v>0</v>
      </c>
      <c r="U15" s="23" t="s">
        <v>0</v>
      </c>
      <c r="V15" s="12">
        <f t="shared" si="0"/>
        <v>1</v>
      </c>
      <c r="W15" s="3">
        <v>14</v>
      </c>
      <c r="X15" s="2">
        <v>12</v>
      </c>
    </row>
    <row r="16" spans="4:24" ht="18" customHeight="1">
      <c r="D16" s="2"/>
      <c r="V16" s="13">
        <f>SUM(V2:V15)</f>
        <v>91</v>
      </c>
      <c r="W16" s="14">
        <f>SUM(W2:W15)</f>
        <v>102</v>
      </c>
      <c r="X16" s="2"/>
    </row>
    <row r="17" ht="18" customHeight="1">
      <c r="D17" s="2"/>
    </row>
    <row r="18" ht="18" customHeight="1">
      <c r="D18" s="2"/>
    </row>
    <row r="21" spans="5:6" ht="18" customHeight="1">
      <c r="E21" s="2"/>
      <c r="F21" s="2"/>
    </row>
  </sheetData>
  <sheetProtection/>
  <conditionalFormatting sqref="J7:K7 M5 L10 P6 P4 M11:N11 L2:M2 H6:H7 I11 Q3 I8:I9 N3:O3 J10 Q7:Q8 N14 T8">
    <cfRule type="expression" priority="39" dxfId="0" stopIfTrue="1">
      <formula>(LEFT($C5,6)="BSV 63")</formula>
    </cfRule>
  </conditionalFormatting>
  <conditionalFormatting sqref="K11 I12">
    <cfRule type="expression" priority="38" dxfId="0" stopIfTrue="1">
      <formula>(LEFT($C13,6)="BSV 63")</formula>
    </cfRule>
  </conditionalFormatting>
  <conditionalFormatting sqref="R4 N10 J8 N6 L8 S7:T7 R10:T10 P8">
    <cfRule type="expression" priority="37" dxfId="0" stopIfTrue="1">
      <formula>(LEFT($C7,6)="BSV 63")</formula>
    </cfRule>
  </conditionalFormatting>
  <conditionalFormatting sqref="K11 I12:J12 M13:M14 P12:P14">
    <cfRule type="expression" priority="36" dxfId="0" stopIfTrue="1">
      <formula>(LEFT($C15,6)="BSV 63")</formula>
    </cfRule>
  </conditionalFormatting>
  <conditionalFormatting sqref="J7:J8 M6 P12:P14 N4:N6 P8 R4:T4 I12:J14 Q6 K8:L8 P3">
    <cfRule type="expression" priority="35" dxfId="0" stopIfTrue="1">
      <formula>(LEFT($C6,6)="BSV 63")</formula>
    </cfRule>
  </conditionalFormatting>
  <conditionalFormatting sqref="K11 I12:J13 P12:P13">
    <cfRule type="expression" priority="34" dxfId="0" stopIfTrue="1">
      <formula>(LEFT($C15,6)="BSV 63")</formula>
    </cfRule>
  </conditionalFormatting>
  <conditionalFormatting sqref="I14:J14 P14">
    <cfRule type="expression" priority="33" dxfId="0" stopIfTrue="1">
      <formula>(LEFT($C16,6)="BSV 63")</formula>
    </cfRule>
  </conditionalFormatting>
  <conditionalFormatting sqref="R10:T10 L11 N10 I10">
    <cfRule type="expression" priority="32" dxfId="0" stopIfTrue="1">
      <formula>(LEFT($C15,6)="BSV 63")</formula>
    </cfRule>
  </conditionalFormatting>
  <conditionalFormatting sqref="J7:K7 M5 L10 P6 I8 M11 T8 N3 Q7:Q8">
    <cfRule type="expression" priority="31" dxfId="0" stopIfTrue="1">
      <formula>(LEFT($C6,6)="BSV 63")</formula>
    </cfRule>
  </conditionalFormatting>
  <conditionalFormatting sqref="K11 I12">
    <cfRule type="expression" priority="30" dxfId="0" stopIfTrue="1">
      <formula>(LEFT($C13,6)="BSV 63")</formula>
    </cfRule>
  </conditionalFormatting>
  <conditionalFormatting sqref="R4 N10 J8 N6 L8 S7:T7 R10:T10 P8">
    <cfRule type="expression" priority="29" dxfId="0" stopIfTrue="1">
      <formula>(LEFT($C7,6)="BSV 63")</formula>
    </cfRule>
  </conditionalFormatting>
  <conditionalFormatting sqref="K11 I12:J12 P12:P14 M14">
    <cfRule type="expression" priority="28" dxfId="0" stopIfTrue="1">
      <formula>(LEFT($C15,6)="BSV 63")</formula>
    </cfRule>
  </conditionalFormatting>
  <conditionalFormatting sqref="M6">
    <cfRule type="expression" priority="27" dxfId="0" stopIfTrue="1">
      <formula>(LEFT($C9,6)="BSV 63")</formula>
    </cfRule>
  </conditionalFormatting>
  <conditionalFormatting sqref="S6">
    <cfRule type="expression" priority="26" dxfId="0" stopIfTrue="1">
      <formula>(LEFT($C9,6)="BSV 63")</formula>
    </cfRule>
  </conditionalFormatting>
  <conditionalFormatting sqref="S7">
    <cfRule type="expression" priority="25" dxfId="0" stopIfTrue="1">
      <formula>(LEFT($C10,6)="BSV 63")</formula>
    </cfRule>
  </conditionalFormatting>
  <conditionalFormatting sqref="P9">
    <cfRule type="expression" priority="24" dxfId="0" stopIfTrue="1">
      <formula>(LEFT($C12,6)="BSV 63")</formula>
    </cfRule>
  </conditionalFormatting>
  <conditionalFormatting sqref="R11">
    <cfRule type="expression" priority="23" dxfId="0" stopIfTrue="1">
      <formula>(LEFT($C14,6)="BSV 63")</formula>
    </cfRule>
  </conditionalFormatting>
  <conditionalFormatting sqref="R9">
    <cfRule type="expression" priority="22" dxfId="0" stopIfTrue="1">
      <formula>(LEFT($C12,6)="BSV 63")</formula>
    </cfRule>
  </conditionalFormatting>
  <conditionalFormatting sqref="T9">
    <cfRule type="expression" priority="21" dxfId="0" stopIfTrue="1">
      <formula>(LEFT($C12,6)="BSV 63")</formula>
    </cfRule>
  </conditionalFormatting>
  <conditionalFormatting sqref="T12">
    <cfRule type="expression" priority="20" dxfId="0" stopIfTrue="1">
      <formula>(LEFT($C15,6)="BSV 63")</formula>
    </cfRule>
  </conditionalFormatting>
  <conditionalFormatting sqref="S12">
    <cfRule type="expression" priority="19" dxfId="0" stopIfTrue="1">
      <formula>(LEFT($C15,6)="BSV 63")</formula>
    </cfRule>
  </conditionalFormatting>
  <conditionalFormatting sqref="O2">
    <cfRule type="expression" priority="18" dxfId="0" stopIfTrue="1">
      <formula>(LEFT($C6,6)="BSV 63")</formula>
    </cfRule>
  </conditionalFormatting>
  <conditionalFormatting sqref="O6">
    <cfRule type="expression" priority="17" dxfId="0" stopIfTrue="1">
      <formula>(LEFT($C10,6)="BSV 63")</formula>
    </cfRule>
  </conditionalFormatting>
  <conditionalFormatting sqref="L9">
    <cfRule type="expression" priority="16" dxfId="0" stopIfTrue="1">
      <formula>(LEFT($C13,6)="BSV 63")</formula>
    </cfRule>
  </conditionalFormatting>
  <conditionalFormatting sqref="H9">
    <cfRule type="expression" priority="15" dxfId="0" stopIfTrue="1">
      <formula>(LEFT($C13,6)="BSV 63")</formula>
    </cfRule>
  </conditionalFormatting>
  <conditionalFormatting sqref="Q8">
    <cfRule type="expression" priority="14" dxfId="0" stopIfTrue="1">
      <formula>(LEFT($C12,6)="BSV 63")</formula>
    </cfRule>
  </conditionalFormatting>
  <conditionalFormatting sqref="N11">
    <cfRule type="expression" priority="13" dxfId="0" stopIfTrue="1">
      <formula>(LEFT($C15,6)="BSV 63")</formula>
    </cfRule>
  </conditionalFormatting>
  <conditionalFormatting sqref="Q9">
    <cfRule type="expression" priority="12" dxfId="0" stopIfTrue="1">
      <formula>(LEFT($C13,6)="BSV 63")</formula>
    </cfRule>
  </conditionalFormatting>
  <conditionalFormatting sqref="R9">
    <cfRule type="expression" priority="11" dxfId="0" stopIfTrue="1">
      <formula>(LEFT($C13,6)="BSV 63")</formula>
    </cfRule>
  </conditionalFormatting>
  <conditionalFormatting sqref="S9">
    <cfRule type="expression" priority="10" dxfId="0" stopIfTrue="1">
      <formula>(LEFT($C13,6)="BSV 63")</formula>
    </cfRule>
  </conditionalFormatting>
  <conditionalFormatting sqref="O11">
    <cfRule type="expression" priority="9" dxfId="0" stopIfTrue="1">
      <formula>(LEFT($C15,6)="BSV 63")</formula>
    </cfRule>
  </conditionalFormatting>
  <conditionalFormatting sqref="O12">
    <cfRule type="expression" priority="8" dxfId="0" stopIfTrue="1">
      <formula>(LEFT($C16,6)="BSV 63")</formula>
    </cfRule>
  </conditionalFormatting>
  <conditionalFormatting sqref="O13">
    <cfRule type="expression" priority="7" dxfId="0" stopIfTrue="1">
      <formula>(LEFT($C17,6)="BSV 63")</formula>
    </cfRule>
  </conditionalFormatting>
  <conditionalFormatting sqref="T11">
    <cfRule type="expression" priority="6" dxfId="0" stopIfTrue="1">
      <formula>(LEFT($C15,6)="BSV 63")</formula>
    </cfRule>
  </conditionalFormatting>
  <conditionalFormatting sqref="U11">
    <cfRule type="expression" priority="5" dxfId="0" stopIfTrue="1">
      <formula>(LEFT($C15,6)="BSV 63")</formula>
    </cfRule>
  </conditionalFormatting>
  <conditionalFormatting sqref="U12">
    <cfRule type="expression" priority="4" dxfId="0" stopIfTrue="1">
      <formula>(LEFT($C16,6)="BSV 63")</formula>
    </cfRule>
  </conditionalFormatting>
  <conditionalFormatting sqref="Q14">
    <cfRule type="expression" priority="3" dxfId="0" stopIfTrue="1">
      <formula>(LEFT($C18,6)="BSV 63")</formula>
    </cfRule>
  </conditionalFormatting>
  <conditionalFormatting sqref="Q15">
    <cfRule type="expression" priority="2" dxfId="0" stopIfTrue="1">
      <formula>(LEFT($C19,6)="BSV 63")</formula>
    </cfRule>
  </conditionalFormatting>
  <conditionalFormatting sqref="R15">
    <cfRule type="expression" priority="1" dxfId="0" stopIfTrue="1">
      <formula>(LEFT($C19,6)="BSV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79" r:id="rId1"/>
  <headerFooter alignWithMargins="0">
    <oddHeader>&amp;C&amp;12April-Blitz 2018 bei ChWe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7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2.710937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6" width="3.7109375" style="1" customWidth="1"/>
    <col min="17" max="17" width="4.140625" style="1" bestFit="1" customWidth="1"/>
    <col min="18" max="18" width="5.140625" style="1" bestFit="1" customWidth="1"/>
    <col min="19" max="19" width="6.00390625" style="1" bestFit="1" customWidth="1"/>
    <col min="20" max="20" width="4.140625" style="1" bestFit="1" customWidth="1"/>
    <col min="21" max="16384" width="11.421875" style="1" customWidth="1"/>
  </cols>
  <sheetData>
    <row r="1" spans="2:20" s="18" customFormat="1" ht="18" customHeight="1" thickBot="1">
      <c r="B1" s="15">
        <v>43224</v>
      </c>
      <c r="C1" s="16" t="s">
        <v>1</v>
      </c>
      <c r="D1" s="32" t="s">
        <v>24</v>
      </c>
      <c r="E1" s="17" t="s">
        <v>5</v>
      </c>
      <c r="F1" s="32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 t="s">
        <v>3</v>
      </c>
      <c r="S1" s="17" t="s">
        <v>2</v>
      </c>
      <c r="T1" s="17" t="s">
        <v>4</v>
      </c>
    </row>
    <row r="2" spans="2:20" ht="18" customHeight="1">
      <c r="B2" s="1" t="s">
        <v>36</v>
      </c>
      <c r="C2" s="1" t="s">
        <v>7</v>
      </c>
      <c r="D2" s="1">
        <v>2331</v>
      </c>
      <c r="E2" s="2" t="s">
        <v>5</v>
      </c>
      <c r="F2" s="1">
        <v>38</v>
      </c>
      <c r="G2" s="1">
        <v>1</v>
      </c>
      <c r="H2" s="21" t="s">
        <v>0</v>
      </c>
      <c r="I2" s="4">
        <v>0</v>
      </c>
      <c r="J2" s="4">
        <v>0</v>
      </c>
      <c r="K2" s="4">
        <v>1</v>
      </c>
      <c r="L2" s="4">
        <v>1</v>
      </c>
      <c r="M2" s="4">
        <v>1</v>
      </c>
      <c r="N2" s="4">
        <v>1</v>
      </c>
      <c r="O2" s="4">
        <v>1</v>
      </c>
      <c r="P2" s="4">
        <v>1</v>
      </c>
      <c r="Q2" s="5">
        <v>1</v>
      </c>
      <c r="R2" s="6">
        <f aca="true" t="shared" si="0" ref="R2:R11">SUM(H2:Q2)</f>
        <v>7</v>
      </c>
      <c r="S2" s="2">
        <v>1</v>
      </c>
      <c r="T2" s="2">
        <v>35</v>
      </c>
    </row>
    <row r="3" spans="2:20" ht="18" customHeight="1">
      <c r="B3" s="1" t="s">
        <v>20</v>
      </c>
      <c r="C3" s="1" t="s">
        <v>7</v>
      </c>
      <c r="D3" s="1">
        <v>2013</v>
      </c>
      <c r="E3" s="2" t="s">
        <v>5</v>
      </c>
      <c r="F3" s="1">
        <v>32</v>
      </c>
      <c r="G3" s="1">
        <v>2</v>
      </c>
      <c r="H3" s="7">
        <v>1</v>
      </c>
      <c r="I3" s="22" t="s">
        <v>0</v>
      </c>
      <c r="J3" s="8">
        <v>0</v>
      </c>
      <c r="K3" s="45">
        <v>0.5</v>
      </c>
      <c r="L3" s="8">
        <v>1</v>
      </c>
      <c r="M3" s="45">
        <v>0.5</v>
      </c>
      <c r="N3" s="8">
        <v>1</v>
      </c>
      <c r="O3" s="8">
        <v>1</v>
      </c>
      <c r="P3" s="8">
        <v>1</v>
      </c>
      <c r="Q3" s="9">
        <v>1</v>
      </c>
      <c r="R3" s="6">
        <f t="shared" si="0"/>
        <v>7</v>
      </c>
      <c r="S3" s="2">
        <v>2</v>
      </c>
      <c r="T3" s="2">
        <v>30</v>
      </c>
    </row>
    <row r="4" spans="2:20" ht="18" customHeight="1">
      <c r="B4" s="1" t="s">
        <v>8</v>
      </c>
      <c r="C4" s="1" t="s">
        <v>7</v>
      </c>
      <c r="D4" s="1">
        <v>2067</v>
      </c>
      <c r="E4" s="2" t="s">
        <v>5</v>
      </c>
      <c r="F4" s="1">
        <v>122</v>
      </c>
      <c r="G4" s="1">
        <v>3</v>
      </c>
      <c r="H4" s="7">
        <v>1</v>
      </c>
      <c r="I4" s="8">
        <v>1</v>
      </c>
      <c r="J4" s="22" t="s">
        <v>0</v>
      </c>
      <c r="K4" s="8">
        <v>1</v>
      </c>
      <c r="L4" s="8">
        <v>1</v>
      </c>
      <c r="M4" s="8">
        <v>1</v>
      </c>
      <c r="N4" s="8">
        <v>0</v>
      </c>
      <c r="O4" s="8">
        <v>0</v>
      </c>
      <c r="P4" s="45">
        <v>0.5</v>
      </c>
      <c r="Q4" s="9">
        <v>1</v>
      </c>
      <c r="R4" s="6">
        <f t="shared" si="0"/>
        <v>6.5</v>
      </c>
      <c r="S4" s="2">
        <v>3</v>
      </c>
      <c r="T4" s="2">
        <v>26</v>
      </c>
    </row>
    <row r="5" spans="2:20" ht="18" customHeight="1">
      <c r="B5" s="1" t="s">
        <v>39</v>
      </c>
      <c r="C5" s="1" t="s">
        <v>40</v>
      </c>
      <c r="D5" s="1">
        <v>2025</v>
      </c>
      <c r="E5" s="2" t="s">
        <v>5</v>
      </c>
      <c r="F5" s="1">
        <v>0</v>
      </c>
      <c r="G5" s="1">
        <v>4</v>
      </c>
      <c r="H5" s="7">
        <v>0</v>
      </c>
      <c r="I5" s="45">
        <v>0.5</v>
      </c>
      <c r="J5" s="8">
        <v>0</v>
      </c>
      <c r="K5" s="22" t="s">
        <v>0</v>
      </c>
      <c r="L5" s="46">
        <v>0</v>
      </c>
      <c r="M5" s="46">
        <v>1</v>
      </c>
      <c r="N5" s="8">
        <v>1</v>
      </c>
      <c r="O5" s="8">
        <v>1</v>
      </c>
      <c r="P5" s="8">
        <v>0</v>
      </c>
      <c r="Q5" s="9">
        <v>1</v>
      </c>
      <c r="R5" s="33">
        <f t="shared" si="0"/>
        <v>4.5</v>
      </c>
      <c r="S5" s="2">
        <v>4</v>
      </c>
      <c r="T5" s="2">
        <v>23</v>
      </c>
    </row>
    <row r="6" spans="2:20" ht="18" customHeight="1">
      <c r="B6" s="1" t="s">
        <v>13</v>
      </c>
      <c r="C6" s="1" t="s">
        <v>7</v>
      </c>
      <c r="D6" s="1">
        <v>1825</v>
      </c>
      <c r="E6" s="2" t="s">
        <v>5</v>
      </c>
      <c r="F6" s="1">
        <v>27</v>
      </c>
      <c r="G6" s="1">
        <v>5</v>
      </c>
      <c r="H6" s="7">
        <v>0</v>
      </c>
      <c r="I6" s="8">
        <v>0</v>
      </c>
      <c r="J6" s="8">
        <v>0</v>
      </c>
      <c r="K6" s="46">
        <v>1</v>
      </c>
      <c r="L6" s="22" t="s">
        <v>0</v>
      </c>
      <c r="M6" s="46">
        <v>0</v>
      </c>
      <c r="N6" s="8">
        <v>1</v>
      </c>
      <c r="O6" s="8">
        <v>1</v>
      </c>
      <c r="P6" s="45">
        <v>0.5</v>
      </c>
      <c r="Q6" s="9">
        <v>1</v>
      </c>
      <c r="R6" s="33">
        <f t="shared" si="0"/>
        <v>4.5</v>
      </c>
      <c r="S6" s="2">
        <v>4</v>
      </c>
      <c r="T6" s="2">
        <v>23</v>
      </c>
    </row>
    <row r="7" spans="2:20" ht="18" customHeight="1">
      <c r="B7" s="1" t="s">
        <v>38</v>
      </c>
      <c r="C7" s="1" t="s">
        <v>10</v>
      </c>
      <c r="D7" s="1">
        <v>1795</v>
      </c>
      <c r="E7" s="2" t="s">
        <v>5</v>
      </c>
      <c r="F7" s="1">
        <v>60</v>
      </c>
      <c r="G7" s="1">
        <v>6</v>
      </c>
      <c r="H7" s="7">
        <v>0</v>
      </c>
      <c r="I7" s="45">
        <v>0.5</v>
      </c>
      <c r="J7" s="8">
        <v>0</v>
      </c>
      <c r="K7" s="46">
        <v>0</v>
      </c>
      <c r="L7" s="46">
        <v>1</v>
      </c>
      <c r="M7" s="22" t="s">
        <v>0</v>
      </c>
      <c r="N7" s="8">
        <v>1</v>
      </c>
      <c r="O7" s="8">
        <v>0</v>
      </c>
      <c r="P7" s="8">
        <v>1</v>
      </c>
      <c r="Q7" s="9">
        <v>1</v>
      </c>
      <c r="R7" s="33">
        <f t="shared" si="0"/>
        <v>4.5</v>
      </c>
      <c r="S7" s="2">
        <v>4</v>
      </c>
      <c r="T7" s="2">
        <v>23</v>
      </c>
    </row>
    <row r="8" spans="2:20" ht="18" customHeight="1">
      <c r="B8" s="1" t="s">
        <v>16</v>
      </c>
      <c r="C8" s="1" t="s">
        <v>7</v>
      </c>
      <c r="D8" s="1">
        <v>2041</v>
      </c>
      <c r="E8" s="2" t="s">
        <v>5</v>
      </c>
      <c r="F8" s="1">
        <v>112</v>
      </c>
      <c r="G8" s="1">
        <v>7</v>
      </c>
      <c r="H8" s="7">
        <v>0</v>
      </c>
      <c r="I8" s="8">
        <v>0</v>
      </c>
      <c r="J8" s="8">
        <v>1</v>
      </c>
      <c r="K8" s="8">
        <v>0</v>
      </c>
      <c r="L8" s="8">
        <v>0</v>
      </c>
      <c r="M8" s="8">
        <v>0</v>
      </c>
      <c r="N8" s="22" t="s">
        <v>0</v>
      </c>
      <c r="O8" s="57">
        <v>1</v>
      </c>
      <c r="P8" s="8">
        <v>1</v>
      </c>
      <c r="Q8" s="9">
        <v>1</v>
      </c>
      <c r="R8" s="34">
        <f>SUM(H8:Q8)</f>
        <v>4</v>
      </c>
      <c r="S8" s="2">
        <v>7</v>
      </c>
      <c r="T8" s="2">
        <v>19</v>
      </c>
    </row>
    <row r="9" spans="2:20" ht="18" customHeight="1">
      <c r="B9" s="1" t="s">
        <v>41</v>
      </c>
      <c r="C9" s="1" t="s">
        <v>42</v>
      </c>
      <c r="D9" s="1">
        <v>1897</v>
      </c>
      <c r="E9" s="2" t="s">
        <v>5</v>
      </c>
      <c r="F9" s="1">
        <v>0</v>
      </c>
      <c r="G9" s="1">
        <v>8</v>
      </c>
      <c r="H9" s="7">
        <v>0</v>
      </c>
      <c r="I9" s="8">
        <v>0</v>
      </c>
      <c r="J9" s="8">
        <v>1</v>
      </c>
      <c r="K9" s="8">
        <v>0</v>
      </c>
      <c r="L9" s="8">
        <v>0</v>
      </c>
      <c r="M9" s="8">
        <v>1</v>
      </c>
      <c r="N9" s="57">
        <v>0</v>
      </c>
      <c r="O9" s="22" t="s">
        <v>0</v>
      </c>
      <c r="P9" s="8">
        <v>1</v>
      </c>
      <c r="Q9" s="9">
        <v>1</v>
      </c>
      <c r="R9" s="34">
        <f t="shared" si="0"/>
        <v>4</v>
      </c>
      <c r="S9" s="2">
        <v>8</v>
      </c>
      <c r="T9" s="2">
        <v>18</v>
      </c>
    </row>
    <row r="10" spans="2:20" ht="18" customHeight="1">
      <c r="B10" s="1" t="s">
        <v>25</v>
      </c>
      <c r="C10" s="1" t="s">
        <v>7</v>
      </c>
      <c r="D10" s="1">
        <v>1918</v>
      </c>
      <c r="E10" s="2" t="s">
        <v>5</v>
      </c>
      <c r="F10" s="1">
        <v>110</v>
      </c>
      <c r="G10" s="1">
        <v>9</v>
      </c>
      <c r="H10" s="7">
        <v>0</v>
      </c>
      <c r="I10" s="8">
        <v>0</v>
      </c>
      <c r="J10" s="45">
        <v>0.5</v>
      </c>
      <c r="K10" s="8">
        <v>1</v>
      </c>
      <c r="L10" s="45">
        <v>0.5</v>
      </c>
      <c r="M10" s="8">
        <v>0</v>
      </c>
      <c r="N10" s="8">
        <v>0</v>
      </c>
      <c r="O10" s="8">
        <v>0</v>
      </c>
      <c r="P10" s="22" t="s">
        <v>0</v>
      </c>
      <c r="Q10" s="9">
        <v>1</v>
      </c>
      <c r="R10" s="6">
        <f t="shared" si="0"/>
        <v>3</v>
      </c>
      <c r="S10" s="2">
        <v>9</v>
      </c>
      <c r="T10" s="2">
        <v>17</v>
      </c>
    </row>
    <row r="11" spans="2:20" ht="18" customHeight="1" thickBot="1">
      <c r="B11" s="1" t="s">
        <v>22</v>
      </c>
      <c r="C11" s="1" t="s">
        <v>7</v>
      </c>
      <c r="D11" s="1">
        <v>1700</v>
      </c>
      <c r="E11" s="2" t="s">
        <v>5</v>
      </c>
      <c r="F11" s="1">
        <v>79</v>
      </c>
      <c r="G11" s="1">
        <v>10</v>
      </c>
      <c r="H11" s="10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23" t="s">
        <v>0</v>
      </c>
      <c r="R11" s="12">
        <f t="shared" si="0"/>
        <v>0</v>
      </c>
      <c r="S11" s="3">
        <v>10</v>
      </c>
      <c r="T11" s="2">
        <v>16</v>
      </c>
    </row>
    <row r="12" spans="4:20" ht="18" customHeight="1">
      <c r="D12" s="2"/>
      <c r="R12" s="13">
        <f>SUM(R2:R11)</f>
        <v>45</v>
      </c>
      <c r="S12" s="14">
        <f>SUM(S2:S11)</f>
        <v>52</v>
      </c>
      <c r="T12" s="2"/>
    </row>
    <row r="13" spans="2:4" ht="18" customHeight="1">
      <c r="B13" s="58" t="s">
        <v>43</v>
      </c>
      <c r="C13" s="58"/>
      <c r="D13" s="2"/>
    </row>
    <row r="14" spans="2:4" ht="18" customHeight="1">
      <c r="B14" s="58" t="s">
        <v>44</v>
      </c>
      <c r="C14" s="59" t="s">
        <v>45</v>
      </c>
      <c r="D14" s="2"/>
    </row>
    <row r="17" spans="5:6" ht="18" customHeight="1">
      <c r="E17" s="2"/>
      <c r="F17" s="2"/>
    </row>
  </sheetData>
  <sheetProtection/>
  <conditionalFormatting sqref="I5 O10 O3:O6 L2:M2 N3:P3 J7:K7 J9">
    <cfRule type="expression" priority="21" dxfId="0" stopIfTrue="1">
      <formula>(LEFT($C5,6)="BSV 63")</formula>
    </cfRule>
  </conditionalFormatting>
  <conditionalFormatting sqref="O10 I10">
    <cfRule type="expression" priority="14" dxfId="0" stopIfTrue="1">
      <formula>(LEFT($C11,6)="BSV 63")</formula>
    </cfRule>
  </conditionalFormatting>
  <conditionalFormatting sqref="K3 M5 J10 L10 M3 P6 I7">
    <cfRule type="expression" priority="24" dxfId="0" stopIfTrue="1">
      <formula>(LEFT($C7,6)="BSV 63")</formula>
    </cfRule>
  </conditionalFormatting>
  <conditionalFormatting sqref="P4">
    <cfRule type="expression" priority="25" dxfId="0" stopIfTrue="1">
      <formula>(LEFT($C9,6)="BSV 63")</formula>
    </cfRule>
  </conditionalFormatting>
  <conditionalFormatting sqref="H6:H7 M6 O6 I9:L9 I8:I9 P8:P9">
    <cfRule type="expression" priority="26" dxfId="0" stopIfTrue="1">
      <formula>(LEFT($C8,6)="BSV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7" r:id="rId1"/>
  <headerFooter alignWithMargins="0">
    <oddHeader>&amp;C&amp;12Mai-Blitz 2018 bei ChWe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7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2.710937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6" width="3.7109375" style="1" customWidth="1"/>
    <col min="17" max="17" width="4.140625" style="1" bestFit="1" customWidth="1"/>
    <col min="18" max="18" width="5.140625" style="1" bestFit="1" customWidth="1"/>
    <col min="19" max="19" width="6.00390625" style="1" bestFit="1" customWidth="1"/>
    <col min="20" max="20" width="4.140625" style="1" bestFit="1" customWidth="1"/>
    <col min="21" max="16384" width="11.421875" style="1" customWidth="1"/>
  </cols>
  <sheetData>
    <row r="1" spans="2:20" s="18" customFormat="1" ht="18" customHeight="1" thickBot="1">
      <c r="B1" s="15">
        <v>43252</v>
      </c>
      <c r="C1" s="16" t="s">
        <v>1</v>
      </c>
      <c r="D1" s="32" t="s">
        <v>24</v>
      </c>
      <c r="E1" s="17" t="s">
        <v>5</v>
      </c>
      <c r="F1" s="32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 t="s">
        <v>3</v>
      </c>
      <c r="S1" s="17" t="s">
        <v>2</v>
      </c>
      <c r="T1" s="17" t="s">
        <v>4</v>
      </c>
    </row>
    <row r="2" spans="2:20" ht="18" customHeight="1">
      <c r="B2" s="1" t="s">
        <v>36</v>
      </c>
      <c r="C2" s="1" t="s">
        <v>7</v>
      </c>
      <c r="D2" s="1">
        <v>2317</v>
      </c>
      <c r="E2" s="2" t="s">
        <v>5</v>
      </c>
      <c r="F2" s="1">
        <v>39</v>
      </c>
      <c r="G2" s="1">
        <v>1</v>
      </c>
      <c r="H2" s="21" t="s">
        <v>0</v>
      </c>
      <c r="I2" s="61">
        <v>0</v>
      </c>
      <c r="J2" s="4">
        <v>1</v>
      </c>
      <c r="K2" s="4">
        <v>1</v>
      </c>
      <c r="L2" s="4">
        <v>1</v>
      </c>
      <c r="M2" s="4">
        <v>1</v>
      </c>
      <c r="N2" s="4">
        <v>1</v>
      </c>
      <c r="O2" s="4">
        <v>1</v>
      </c>
      <c r="P2" s="4">
        <v>1</v>
      </c>
      <c r="Q2" s="5">
        <v>1</v>
      </c>
      <c r="R2" s="33">
        <f aca="true" t="shared" si="0" ref="R2:R11">SUM(H2:Q2)</f>
        <v>8</v>
      </c>
      <c r="S2" s="2">
        <v>1</v>
      </c>
      <c r="T2" s="2">
        <v>35</v>
      </c>
    </row>
    <row r="3" spans="2:20" ht="18" customHeight="1">
      <c r="B3" s="1" t="s">
        <v>16</v>
      </c>
      <c r="C3" s="1" t="s">
        <v>7</v>
      </c>
      <c r="D3" s="1">
        <v>2018</v>
      </c>
      <c r="E3" s="2" t="s">
        <v>5</v>
      </c>
      <c r="F3" s="1">
        <v>113</v>
      </c>
      <c r="G3" s="1">
        <v>2</v>
      </c>
      <c r="H3" s="60">
        <v>1</v>
      </c>
      <c r="I3" s="22" t="s">
        <v>0</v>
      </c>
      <c r="J3" s="8">
        <v>0</v>
      </c>
      <c r="K3" s="8">
        <v>1</v>
      </c>
      <c r="L3" s="8">
        <v>1</v>
      </c>
      <c r="M3" s="8">
        <v>1</v>
      </c>
      <c r="N3" s="8">
        <v>1</v>
      </c>
      <c r="O3" s="8">
        <v>1</v>
      </c>
      <c r="P3" s="8">
        <v>1</v>
      </c>
      <c r="Q3" s="9">
        <v>1</v>
      </c>
      <c r="R3" s="33">
        <f t="shared" si="0"/>
        <v>8</v>
      </c>
      <c r="S3" s="2">
        <v>2</v>
      </c>
      <c r="T3" s="2">
        <v>30</v>
      </c>
    </row>
    <row r="4" spans="2:20" ht="18" customHeight="1">
      <c r="B4" s="1" t="s">
        <v>11</v>
      </c>
      <c r="C4" s="1" t="s">
        <v>7</v>
      </c>
      <c r="D4" s="1">
        <v>2083</v>
      </c>
      <c r="E4" s="1" t="s">
        <v>5</v>
      </c>
      <c r="F4" s="1">
        <v>87</v>
      </c>
      <c r="G4" s="1">
        <v>3</v>
      </c>
      <c r="H4" s="7">
        <v>0</v>
      </c>
      <c r="I4" s="8">
        <v>1</v>
      </c>
      <c r="J4" s="22" t="s">
        <v>0</v>
      </c>
      <c r="K4" s="8">
        <v>1</v>
      </c>
      <c r="L4" s="45">
        <v>0.5</v>
      </c>
      <c r="M4" s="8">
        <v>0</v>
      </c>
      <c r="N4" s="8">
        <v>1</v>
      </c>
      <c r="O4" s="8">
        <v>1</v>
      </c>
      <c r="P4" s="8">
        <v>1</v>
      </c>
      <c r="Q4" s="9">
        <v>1</v>
      </c>
      <c r="R4" s="6">
        <f t="shared" si="0"/>
        <v>6.5</v>
      </c>
      <c r="S4" s="2">
        <v>3</v>
      </c>
      <c r="T4" s="2">
        <v>26</v>
      </c>
    </row>
    <row r="5" spans="2:20" ht="18" customHeight="1">
      <c r="B5" s="1" t="s">
        <v>38</v>
      </c>
      <c r="C5" s="1" t="s">
        <v>10</v>
      </c>
      <c r="D5" s="1">
        <v>1822</v>
      </c>
      <c r="E5" s="2" t="s">
        <v>5</v>
      </c>
      <c r="F5" s="1">
        <v>61</v>
      </c>
      <c r="G5" s="1">
        <v>4</v>
      </c>
      <c r="H5" s="7">
        <v>0</v>
      </c>
      <c r="I5" s="8">
        <v>0</v>
      </c>
      <c r="J5" s="8">
        <v>0</v>
      </c>
      <c r="K5" s="22" t="s">
        <v>0</v>
      </c>
      <c r="L5" s="57">
        <v>1</v>
      </c>
      <c r="M5" s="57">
        <v>1</v>
      </c>
      <c r="N5" s="45">
        <v>0.5</v>
      </c>
      <c r="O5" s="8">
        <v>0</v>
      </c>
      <c r="P5" s="8">
        <v>1</v>
      </c>
      <c r="Q5" s="9">
        <v>1</v>
      </c>
      <c r="R5" s="34">
        <f t="shared" si="0"/>
        <v>4.5</v>
      </c>
      <c r="S5" s="2">
        <v>4</v>
      </c>
      <c r="T5" s="2">
        <v>23</v>
      </c>
    </row>
    <row r="6" spans="2:20" ht="18" customHeight="1">
      <c r="B6" s="1" t="s">
        <v>20</v>
      </c>
      <c r="C6" s="1" t="s">
        <v>7</v>
      </c>
      <c r="D6" s="1">
        <v>2040</v>
      </c>
      <c r="E6" s="2" t="s">
        <v>5</v>
      </c>
      <c r="F6" s="1">
        <v>33</v>
      </c>
      <c r="G6" s="1">
        <v>5</v>
      </c>
      <c r="H6" s="7">
        <v>0</v>
      </c>
      <c r="I6" s="8">
        <v>0</v>
      </c>
      <c r="J6" s="45">
        <v>0.5</v>
      </c>
      <c r="K6" s="57">
        <v>0</v>
      </c>
      <c r="L6" s="22" t="s">
        <v>0</v>
      </c>
      <c r="M6" s="57">
        <v>1</v>
      </c>
      <c r="N6" s="8">
        <v>1</v>
      </c>
      <c r="O6" s="8">
        <v>1</v>
      </c>
      <c r="P6" s="8">
        <v>0</v>
      </c>
      <c r="Q6" s="9">
        <v>1</v>
      </c>
      <c r="R6" s="34">
        <f t="shared" si="0"/>
        <v>4.5</v>
      </c>
      <c r="S6" s="2">
        <v>5</v>
      </c>
      <c r="T6" s="2">
        <v>21</v>
      </c>
    </row>
    <row r="7" spans="2:20" ht="18" customHeight="1">
      <c r="B7" s="1" t="s">
        <v>8</v>
      </c>
      <c r="C7" s="1" t="s">
        <v>7</v>
      </c>
      <c r="D7" s="1">
        <v>2077</v>
      </c>
      <c r="E7" s="2" t="s">
        <v>5</v>
      </c>
      <c r="F7" s="1">
        <v>123</v>
      </c>
      <c r="G7" s="1">
        <v>6</v>
      </c>
      <c r="H7" s="7">
        <v>0</v>
      </c>
      <c r="I7" s="8">
        <v>0</v>
      </c>
      <c r="J7" s="8">
        <v>1</v>
      </c>
      <c r="K7" s="57">
        <v>0</v>
      </c>
      <c r="L7" s="57">
        <v>0</v>
      </c>
      <c r="M7" s="22" t="s">
        <v>0</v>
      </c>
      <c r="N7" s="45">
        <v>0.5</v>
      </c>
      <c r="O7" s="8">
        <v>1</v>
      </c>
      <c r="P7" s="8">
        <v>1</v>
      </c>
      <c r="Q7" s="9">
        <v>1</v>
      </c>
      <c r="R7" s="34">
        <f t="shared" si="0"/>
        <v>4.5</v>
      </c>
      <c r="S7" s="2">
        <v>6</v>
      </c>
      <c r="T7" s="2">
        <v>20</v>
      </c>
    </row>
    <row r="8" spans="2:20" ht="18" customHeight="1">
      <c r="B8" s="1" t="s">
        <v>25</v>
      </c>
      <c r="C8" s="1" t="s">
        <v>7</v>
      </c>
      <c r="D8" s="1">
        <v>1902</v>
      </c>
      <c r="E8" s="2" t="s">
        <v>5</v>
      </c>
      <c r="F8" s="1">
        <v>111</v>
      </c>
      <c r="G8" s="1">
        <v>7</v>
      </c>
      <c r="H8" s="7">
        <v>0</v>
      </c>
      <c r="I8" s="8">
        <v>0</v>
      </c>
      <c r="J8" s="8">
        <v>0</v>
      </c>
      <c r="K8" s="45">
        <v>0.5</v>
      </c>
      <c r="L8" s="8">
        <v>0</v>
      </c>
      <c r="M8" s="45">
        <v>0.5</v>
      </c>
      <c r="N8" s="22" t="s">
        <v>0</v>
      </c>
      <c r="O8" s="8">
        <v>0</v>
      </c>
      <c r="P8" s="8">
        <v>1</v>
      </c>
      <c r="Q8" s="9">
        <v>1</v>
      </c>
      <c r="R8" s="6">
        <f t="shared" si="0"/>
        <v>3</v>
      </c>
      <c r="S8" s="2">
        <v>7</v>
      </c>
      <c r="T8" s="2">
        <v>19</v>
      </c>
    </row>
    <row r="9" spans="2:20" ht="18" customHeight="1">
      <c r="B9" s="1" t="s">
        <v>30</v>
      </c>
      <c r="C9" s="1" t="s">
        <v>7</v>
      </c>
      <c r="D9" s="1">
        <v>1604</v>
      </c>
      <c r="E9" s="2" t="s">
        <v>5</v>
      </c>
      <c r="F9" s="1">
        <v>10</v>
      </c>
      <c r="G9" s="1">
        <v>8</v>
      </c>
      <c r="H9" s="7">
        <v>0</v>
      </c>
      <c r="I9" s="8">
        <v>0</v>
      </c>
      <c r="J9" s="8">
        <v>0</v>
      </c>
      <c r="K9" s="8">
        <v>1</v>
      </c>
      <c r="L9" s="8">
        <v>0</v>
      </c>
      <c r="M9" s="8">
        <v>0</v>
      </c>
      <c r="N9" s="8">
        <v>1</v>
      </c>
      <c r="O9" s="22" t="s">
        <v>0</v>
      </c>
      <c r="P9" s="62">
        <v>0.5</v>
      </c>
      <c r="Q9" s="9">
        <v>0</v>
      </c>
      <c r="R9" s="39">
        <f t="shared" si="0"/>
        <v>2.5</v>
      </c>
      <c r="S9" s="2">
        <v>8</v>
      </c>
      <c r="T9" s="2">
        <v>18</v>
      </c>
    </row>
    <row r="10" spans="2:20" ht="18" customHeight="1">
      <c r="B10" s="1" t="s">
        <v>14</v>
      </c>
      <c r="C10" s="1" t="s">
        <v>7</v>
      </c>
      <c r="D10" s="1">
        <v>1376</v>
      </c>
      <c r="E10" s="2" t="s">
        <v>5</v>
      </c>
      <c r="F10" s="1">
        <v>27</v>
      </c>
      <c r="G10" s="1">
        <v>9</v>
      </c>
      <c r="H10" s="7">
        <v>0</v>
      </c>
      <c r="I10" s="8">
        <v>0</v>
      </c>
      <c r="J10" s="8">
        <v>0</v>
      </c>
      <c r="K10" s="8">
        <v>0</v>
      </c>
      <c r="L10" s="8">
        <v>1</v>
      </c>
      <c r="M10" s="8">
        <v>0</v>
      </c>
      <c r="N10" s="8">
        <v>0</v>
      </c>
      <c r="O10" s="62">
        <v>0.5</v>
      </c>
      <c r="P10" s="22" t="s">
        <v>0</v>
      </c>
      <c r="Q10" s="9">
        <v>1</v>
      </c>
      <c r="R10" s="39">
        <f t="shared" si="0"/>
        <v>2.5</v>
      </c>
      <c r="S10" s="2">
        <v>9</v>
      </c>
      <c r="T10" s="2">
        <v>17</v>
      </c>
    </row>
    <row r="11" spans="2:20" ht="18" customHeight="1" thickBot="1">
      <c r="B11" s="1" t="s">
        <v>33</v>
      </c>
      <c r="C11" s="1" t="s">
        <v>34</v>
      </c>
      <c r="D11" s="1">
        <v>1504</v>
      </c>
      <c r="E11" s="1" t="s">
        <v>5</v>
      </c>
      <c r="F11" s="1">
        <v>38</v>
      </c>
      <c r="G11" s="1">
        <v>10</v>
      </c>
      <c r="H11" s="10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1</v>
      </c>
      <c r="P11" s="11">
        <v>0</v>
      </c>
      <c r="Q11" s="23" t="s">
        <v>0</v>
      </c>
      <c r="R11" s="12">
        <f t="shared" si="0"/>
        <v>1</v>
      </c>
      <c r="S11" s="3">
        <v>10</v>
      </c>
      <c r="T11" s="2">
        <v>16</v>
      </c>
    </row>
    <row r="12" spans="4:20" ht="18" customHeight="1">
      <c r="D12" s="2"/>
      <c r="R12" s="13">
        <f>SUM(R2:R11)</f>
        <v>45</v>
      </c>
      <c r="S12" s="14">
        <f>SUM(S2:S11)</f>
        <v>55</v>
      </c>
      <c r="T12" s="2"/>
    </row>
    <row r="13" spans="2:4" ht="18" customHeight="1">
      <c r="B13" s="58" t="s">
        <v>43</v>
      </c>
      <c r="C13" s="58"/>
      <c r="D13" s="2"/>
    </row>
    <row r="14" spans="2:4" ht="18" customHeight="1">
      <c r="B14" s="58" t="s">
        <v>46</v>
      </c>
      <c r="C14" s="59" t="s">
        <v>45</v>
      </c>
      <c r="D14" s="2"/>
    </row>
    <row r="17" spans="5:6" ht="18" customHeight="1">
      <c r="E17" s="2"/>
      <c r="F17" s="2"/>
    </row>
  </sheetData>
  <sheetProtection/>
  <conditionalFormatting sqref="P4 L2:M2 H6:H7 I8:I9 J10 J7:J8 N3:P3 J7:K7 M5 L10 P6 L8 N10 M6:N6 I8:J8 N3:N4 P8">
    <cfRule type="expression" priority="1" dxfId="0" stopIfTrue="1">
      <formula>(LEFT($C5,6)="BSV 63")</formula>
    </cfRule>
  </conditionalFormatting>
  <conditionalFormatting sqref="N10 I10">
    <cfRule type="expression" priority="8" dxfId="0" stopIfTrue="1">
      <formula>(LEFT($C11,6)="BSV 63")</formula>
    </cfRule>
  </conditionalFormatting>
  <conditionalFormatting sqref="J6 L4 K8 N5 M8 N7 P9 O10">
    <cfRule type="expression" priority="11" dxfId="0" stopIfTrue="1">
      <formula>(LEFT($C8,6)="BSV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7" r:id="rId1"/>
  <headerFooter alignWithMargins="0">
    <oddHeader>&amp;C&amp;12Juni-Blitz 2018 bei ChWe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5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4.851562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4" width="3.7109375" style="1" customWidth="1"/>
    <col min="15" max="15" width="4.140625" style="1" bestFit="1" customWidth="1"/>
    <col min="16" max="16" width="5.140625" style="1" bestFit="1" customWidth="1"/>
    <col min="17" max="17" width="6.00390625" style="1" bestFit="1" customWidth="1"/>
    <col min="18" max="18" width="4.140625" style="1" bestFit="1" customWidth="1"/>
    <col min="19" max="16384" width="11.421875" style="1" customWidth="1"/>
  </cols>
  <sheetData>
    <row r="1" spans="2:18" s="18" customFormat="1" ht="18" customHeight="1" thickBot="1">
      <c r="B1" s="15">
        <v>43287</v>
      </c>
      <c r="C1" s="16" t="s">
        <v>1</v>
      </c>
      <c r="D1" s="32" t="s">
        <v>24</v>
      </c>
      <c r="E1" s="17" t="s">
        <v>5</v>
      </c>
      <c r="F1" s="32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 t="s">
        <v>3</v>
      </c>
      <c r="Q1" s="17" t="s">
        <v>2</v>
      </c>
      <c r="R1" s="17" t="s">
        <v>4</v>
      </c>
    </row>
    <row r="2" spans="2:18" ht="18" customHeight="1">
      <c r="B2" s="1" t="s">
        <v>12</v>
      </c>
      <c r="C2" s="1" t="s">
        <v>7</v>
      </c>
      <c r="D2" s="1">
        <v>1996</v>
      </c>
      <c r="E2" s="2" t="s">
        <v>5</v>
      </c>
      <c r="F2" s="1">
        <v>58</v>
      </c>
      <c r="G2" s="1">
        <v>1</v>
      </c>
      <c r="H2" s="21" t="s">
        <v>0</v>
      </c>
      <c r="I2" s="4">
        <v>1</v>
      </c>
      <c r="J2" s="4">
        <v>1</v>
      </c>
      <c r="K2" s="4">
        <v>0</v>
      </c>
      <c r="L2" s="4">
        <v>1</v>
      </c>
      <c r="M2" s="4">
        <v>1</v>
      </c>
      <c r="N2" s="4">
        <v>1</v>
      </c>
      <c r="O2" s="5">
        <v>1</v>
      </c>
      <c r="P2" s="6">
        <f aca="true" t="shared" si="0" ref="P2:P9">SUM(H2:O2)</f>
        <v>6</v>
      </c>
      <c r="Q2" s="2">
        <v>1</v>
      </c>
      <c r="R2" s="2">
        <v>35</v>
      </c>
    </row>
    <row r="3" spans="2:18" ht="18" customHeight="1">
      <c r="B3" s="1" t="s">
        <v>16</v>
      </c>
      <c r="C3" s="1" t="s">
        <v>7</v>
      </c>
      <c r="D3" s="1">
        <v>2054</v>
      </c>
      <c r="E3" s="2" t="s">
        <v>5</v>
      </c>
      <c r="F3" s="1">
        <v>114</v>
      </c>
      <c r="G3" s="1">
        <v>2</v>
      </c>
      <c r="H3" s="7">
        <v>0</v>
      </c>
      <c r="I3" s="22" t="s">
        <v>0</v>
      </c>
      <c r="J3" s="8">
        <v>1</v>
      </c>
      <c r="K3" s="8">
        <v>1</v>
      </c>
      <c r="L3" s="45">
        <v>0.5</v>
      </c>
      <c r="M3" s="8">
        <v>1</v>
      </c>
      <c r="N3" s="8">
        <v>1</v>
      </c>
      <c r="O3" s="9">
        <v>1</v>
      </c>
      <c r="P3" s="6">
        <f t="shared" si="0"/>
        <v>5.5</v>
      </c>
      <c r="Q3" s="2">
        <v>2</v>
      </c>
      <c r="R3" s="2">
        <v>30</v>
      </c>
    </row>
    <row r="4" spans="2:18" ht="18" customHeight="1">
      <c r="B4" s="1" t="s">
        <v>36</v>
      </c>
      <c r="C4" s="1" t="s">
        <v>7</v>
      </c>
      <c r="D4" s="1">
        <v>2320</v>
      </c>
      <c r="E4" s="1" t="s">
        <v>5</v>
      </c>
      <c r="F4" s="1">
        <v>40</v>
      </c>
      <c r="G4" s="1">
        <v>3</v>
      </c>
      <c r="H4" s="7">
        <v>0</v>
      </c>
      <c r="I4" s="8">
        <v>0</v>
      </c>
      <c r="J4" s="22" t="s">
        <v>0</v>
      </c>
      <c r="K4" s="64">
        <v>1</v>
      </c>
      <c r="L4" s="8">
        <v>1</v>
      </c>
      <c r="M4" s="8">
        <v>0</v>
      </c>
      <c r="N4" s="8">
        <v>1</v>
      </c>
      <c r="O4" s="9">
        <v>1</v>
      </c>
      <c r="P4" s="63">
        <f t="shared" si="0"/>
        <v>4</v>
      </c>
      <c r="Q4" s="2">
        <v>3</v>
      </c>
      <c r="R4" s="2">
        <v>26</v>
      </c>
    </row>
    <row r="5" spans="2:18" ht="18" customHeight="1">
      <c r="B5" s="1" t="s">
        <v>11</v>
      </c>
      <c r="C5" s="1" t="s">
        <v>7</v>
      </c>
      <c r="D5" s="1">
        <v>2088</v>
      </c>
      <c r="E5" s="2" t="s">
        <v>5</v>
      </c>
      <c r="F5" s="1">
        <v>88</v>
      </c>
      <c r="G5" s="1">
        <v>4</v>
      </c>
      <c r="H5" s="7">
        <v>1</v>
      </c>
      <c r="I5" s="8">
        <v>0</v>
      </c>
      <c r="J5" s="64">
        <v>0</v>
      </c>
      <c r="K5" s="22" t="s">
        <v>0</v>
      </c>
      <c r="L5" s="8">
        <v>1</v>
      </c>
      <c r="M5" s="8">
        <v>1</v>
      </c>
      <c r="N5" s="8">
        <v>0</v>
      </c>
      <c r="O5" s="9">
        <v>1</v>
      </c>
      <c r="P5" s="33">
        <f t="shared" si="0"/>
        <v>4</v>
      </c>
      <c r="Q5" s="2">
        <v>4</v>
      </c>
      <c r="R5" s="2">
        <v>23</v>
      </c>
    </row>
    <row r="6" spans="2:18" ht="18" customHeight="1">
      <c r="B6" s="1" t="s">
        <v>8</v>
      </c>
      <c r="C6" s="1" t="s">
        <v>7</v>
      </c>
      <c r="D6" s="1">
        <v>2053</v>
      </c>
      <c r="E6" s="2" t="s">
        <v>5</v>
      </c>
      <c r="F6" s="1">
        <v>124</v>
      </c>
      <c r="G6" s="1">
        <v>5</v>
      </c>
      <c r="H6" s="7">
        <v>0</v>
      </c>
      <c r="I6" s="45">
        <v>0.5</v>
      </c>
      <c r="J6" s="8">
        <v>0</v>
      </c>
      <c r="K6" s="8">
        <v>0</v>
      </c>
      <c r="L6" s="22" t="s">
        <v>0</v>
      </c>
      <c r="M6" s="8">
        <v>1</v>
      </c>
      <c r="N6" s="8">
        <v>1</v>
      </c>
      <c r="O6" s="9">
        <v>1</v>
      </c>
      <c r="P6" s="6">
        <f t="shared" si="0"/>
        <v>3.5</v>
      </c>
      <c r="Q6" s="2">
        <v>5</v>
      </c>
      <c r="R6" s="2">
        <v>21</v>
      </c>
    </row>
    <row r="7" spans="2:18" ht="18" customHeight="1">
      <c r="B7" s="1" t="s">
        <v>17</v>
      </c>
      <c r="C7" s="1" t="s">
        <v>7</v>
      </c>
      <c r="D7" s="1">
        <v>1867</v>
      </c>
      <c r="E7" s="2" t="s">
        <v>5</v>
      </c>
      <c r="F7" s="1">
        <v>29</v>
      </c>
      <c r="G7" s="1">
        <v>6</v>
      </c>
      <c r="H7" s="7">
        <v>0</v>
      </c>
      <c r="I7" s="8">
        <v>0</v>
      </c>
      <c r="J7" s="8">
        <v>1</v>
      </c>
      <c r="K7" s="8">
        <v>0</v>
      </c>
      <c r="L7" s="8">
        <v>0</v>
      </c>
      <c r="M7" s="22" t="s">
        <v>0</v>
      </c>
      <c r="N7" s="45">
        <v>0.5</v>
      </c>
      <c r="O7" s="9">
        <v>1</v>
      </c>
      <c r="P7" s="6">
        <f t="shared" si="0"/>
        <v>2.5</v>
      </c>
      <c r="Q7" s="2">
        <v>6</v>
      </c>
      <c r="R7" s="2">
        <v>20</v>
      </c>
    </row>
    <row r="8" spans="2:18" ht="18" customHeight="1">
      <c r="B8" s="1" t="s">
        <v>47</v>
      </c>
      <c r="C8" s="1" t="s">
        <v>7</v>
      </c>
      <c r="D8" s="1">
        <v>1387</v>
      </c>
      <c r="E8" s="2" t="s">
        <v>5</v>
      </c>
      <c r="F8" s="1">
        <v>4</v>
      </c>
      <c r="G8" s="1">
        <v>7</v>
      </c>
      <c r="H8" s="7">
        <v>0</v>
      </c>
      <c r="I8" s="8">
        <v>0</v>
      </c>
      <c r="J8" s="8">
        <v>0</v>
      </c>
      <c r="K8" s="8">
        <v>1</v>
      </c>
      <c r="L8" s="8">
        <v>0</v>
      </c>
      <c r="M8" s="45">
        <v>0.5</v>
      </c>
      <c r="N8" s="22" t="s">
        <v>0</v>
      </c>
      <c r="O8" s="9">
        <v>0</v>
      </c>
      <c r="P8" s="6">
        <f t="shared" si="0"/>
        <v>1.5</v>
      </c>
      <c r="Q8" s="2">
        <v>7</v>
      </c>
      <c r="R8" s="2">
        <v>19</v>
      </c>
    </row>
    <row r="9" spans="2:18" ht="18" customHeight="1" thickBot="1">
      <c r="B9" s="1" t="s">
        <v>25</v>
      </c>
      <c r="C9" s="1" t="s">
        <v>7</v>
      </c>
      <c r="D9" s="1">
        <v>1879</v>
      </c>
      <c r="E9" s="2" t="s">
        <v>5</v>
      </c>
      <c r="F9" s="1">
        <v>112</v>
      </c>
      <c r="G9" s="1">
        <v>8</v>
      </c>
      <c r="H9" s="10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1</v>
      </c>
      <c r="O9" s="23" t="s">
        <v>0</v>
      </c>
      <c r="P9" s="12">
        <f t="shared" si="0"/>
        <v>1</v>
      </c>
      <c r="Q9" s="3">
        <v>8</v>
      </c>
      <c r="R9" s="2">
        <v>18</v>
      </c>
    </row>
    <row r="10" spans="4:18" ht="18" customHeight="1">
      <c r="D10" s="2"/>
      <c r="P10" s="13">
        <f>SUM(P2:P9)</f>
        <v>28</v>
      </c>
      <c r="Q10" s="14">
        <f>SUM(Q2:Q9)</f>
        <v>36</v>
      </c>
      <c r="R10" s="2"/>
    </row>
    <row r="11" ht="18" customHeight="1">
      <c r="D11" s="2"/>
    </row>
    <row r="12" ht="18" customHeight="1">
      <c r="D12" s="2"/>
    </row>
    <row r="15" spans="5:6" ht="18" customHeight="1">
      <c r="E15" s="2"/>
      <c r="F15" s="2"/>
    </row>
  </sheetData>
  <sheetProtection/>
  <conditionalFormatting sqref="M5 L2:M2 N3:N5">
    <cfRule type="expression" priority="25" dxfId="0" stopIfTrue="1">
      <formula>(LEFT($C5,6)="BSV 63")</formula>
    </cfRule>
  </conditionalFormatting>
  <conditionalFormatting sqref="M5 N3">
    <cfRule type="expression" priority="17" dxfId="0" stopIfTrue="1">
      <formula>(LEFT($C6,6)="BSV 63")</formula>
    </cfRule>
  </conditionalFormatting>
  <conditionalFormatting sqref="H6:H7 J7:J8 J7:K7 I8:L8 M6:N6">
    <cfRule type="expression" priority="26" dxfId="0" stopIfTrue="1">
      <formula>(LEFT(#REF!,6)="BSV 63")</formula>
    </cfRule>
  </conditionalFormatting>
  <conditionalFormatting sqref="I6">
    <cfRule type="expression" priority="4" dxfId="0" stopIfTrue="1">
      <formula>(LEFT($C10,6)="BSV 63")</formula>
    </cfRule>
  </conditionalFormatting>
  <conditionalFormatting sqref="L3">
    <cfRule type="expression" priority="3" dxfId="0" stopIfTrue="1">
      <formula>(LEFT($C7,6)="BSV 63")</formula>
    </cfRule>
  </conditionalFormatting>
  <conditionalFormatting sqref="N7">
    <cfRule type="expression" priority="2" dxfId="0" stopIfTrue="1">
      <formula>(LEFT($C11,6)="BSV 63")</formula>
    </cfRule>
  </conditionalFormatting>
  <conditionalFormatting sqref="M8">
    <cfRule type="expression" priority="1" dxfId="0" stopIfTrue="1">
      <formula>(LEFT($C12,6)="BSV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96" r:id="rId1"/>
  <headerFooter alignWithMargins="0">
    <oddHeader>&amp;C&amp;12Juli-Blitz 2018 bei ChWe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4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42187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7" width="3.7109375" style="1" customWidth="1"/>
    <col min="18" max="19" width="3.8515625" style="1" bestFit="1" customWidth="1"/>
    <col min="20" max="20" width="3.8515625" style="1" customWidth="1"/>
    <col min="21" max="21" width="4.140625" style="1" bestFit="1" customWidth="1"/>
    <col min="22" max="22" width="5.140625" style="1" bestFit="1" customWidth="1"/>
    <col min="23" max="23" width="6.00390625" style="1" bestFit="1" customWidth="1"/>
    <col min="24" max="24" width="4.140625" style="1" bestFit="1" customWidth="1"/>
    <col min="25" max="16384" width="11.421875" style="1" customWidth="1"/>
  </cols>
  <sheetData>
    <row r="1" spans="2:24" s="18" customFormat="1" ht="18" customHeight="1" thickBot="1">
      <c r="B1" s="15">
        <v>43315</v>
      </c>
      <c r="C1" s="16" t="s">
        <v>1</v>
      </c>
      <c r="D1" s="32" t="s">
        <v>24</v>
      </c>
      <c r="E1" s="17" t="s">
        <v>5</v>
      </c>
      <c r="F1" s="32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1</v>
      </c>
      <c r="P1" s="17">
        <v>2</v>
      </c>
      <c r="Q1" s="17">
        <v>3</v>
      </c>
      <c r="R1" s="17">
        <v>4</v>
      </c>
      <c r="S1" s="17">
        <v>5</v>
      </c>
      <c r="T1" s="17">
        <v>6</v>
      </c>
      <c r="U1" s="17">
        <v>7</v>
      </c>
      <c r="V1" s="17" t="s">
        <v>3</v>
      </c>
      <c r="W1" s="17" t="s">
        <v>2</v>
      </c>
      <c r="X1" s="17" t="s">
        <v>4</v>
      </c>
    </row>
    <row r="2" spans="2:24" ht="18" customHeight="1">
      <c r="B2" s="1" t="s">
        <v>11</v>
      </c>
      <c r="C2" s="1" t="s">
        <v>7</v>
      </c>
      <c r="D2" s="1">
        <v>2082</v>
      </c>
      <c r="E2" s="2" t="s">
        <v>5</v>
      </c>
      <c r="F2" s="1">
        <v>89</v>
      </c>
      <c r="G2" s="1">
        <v>1</v>
      </c>
      <c r="H2" s="21" t="s">
        <v>0</v>
      </c>
      <c r="I2" s="4">
        <v>0</v>
      </c>
      <c r="J2" s="4">
        <v>1</v>
      </c>
      <c r="K2" s="4">
        <v>1</v>
      </c>
      <c r="L2" s="4">
        <v>0</v>
      </c>
      <c r="M2" s="4">
        <v>1</v>
      </c>
      <c r="N2" s="5">
        <v>1</v>
      </c>
      <c r="O2" s="21" t="s">
        <v>0</v>
      </c>
      <c r="P2" s="4">
        <v>1</v>
      </c>
      <c r="Q2" s="4">
        <v>1</v>
      </c>
      <c r="R2" s="50">
        <v>0.5</v>
      </c>
      <c r="S2" s="4">
        <v>1</v>
      </c>
      <c r="T2" s="4">
        <v>1</v>
      </c>
      <c r="U2" s="5">
        <v>1</v>
      </c>
      <c r="V2" s="63">
        <f aca="true" t="shared" si="0" ref="V2:V8">SUM(H2:U2)</f>
        <v>9.5</v>
      </c>
      <c r="W2" s="2">
        <v>1</v>
      </c>
      <c r="X2" s="2">
        <v>35</v>
      </c>
    </row>
    <row r="3" spans="2:24" ht="18" customHeight="1">
      <c r="B3" s="1" t="s">
        <v>48</v>
      </c>
      <c r="C3" s="1" t="s">
        <v>49</v>
      </c>
      <c r="D3" s="1">
        <v>1919</v>
      </c>
      <c r="E3" s="2" t="s">
        <v>5</v>
      </c>
      <c r="F3" s="1">
        <v>20</v>
      </c>
      <c r="G3" s="1">
        <v>2</v>
      </c>
      <c r="H3" s="7">
        <v>1</v>
      </c>
      <c r="I3" s="22" t="s">
        <v>0</v>
      </c>
      <c r="J3" s="45">
        <v>0.5</v>
      </c>
      <c r="K3" s="8">
        <v>1</v>
      </c>
      <c r="L3" s="8">
        <v>1</v>
      </c>
      <c r="M3" s="8">
        <v>1</v>
      </c>
      <c r="N3" s="9">
        <v>1</v>
      </c>
      <c r="O3" s="7">
        <v>0</v>
      </c>
      <c r="P3" s="22" t="s">
        <v>0</v>
      </c>
      <c r="Q3" s="8">
        <v>1</v>
      </c>
      <c r="R3" s="8">
        <v>1</v>
      </c>
      <c r="S3" s="45">
        <v>0.5</v>
      </c>
      <c r="T3" s="45">
        <v>0.5</v>
      </c>
      <c r="U3" s="9">
        <v>1</v>
      </c>
      <c r="V3" s="63">
        <f t="shared" si="0"/>
        <v>9.5</v>
      </c>
      <c r="W3" s="2">
        <v>2</v>
      </c>
      <c r="X3" s="2">
        <v>30</v>
      </c>
    </row>
    <row r="4" spans="2:24" ht="18" customHeight="1">
      <c r="B4" s="1" t="s">
        <v>8</v>
      </c>
      <c r="C4" s="1" t="s">
        <v>7</v>
      </c>
      <c r="D4" s="1">
        <v>2045</v>
      </c>
      <c r="E4" s="1" t="s">
        <v>5</v>
      </c>
      <c r="F4" s="1">
        <v>125</v>
      </c>
      <c r="G4" s="1">
        <v>3</v>
      </c>
      <c r="H4" s="7">
        <v>0</v>
      </c>
      <c r="I4" s="45">
        <v>0.5</v>
      </c>
      <c r="J4" s="22" t="s">
        <v>0</v>
      </c>
      <c r="K4" s="8">
        <v>1</v>
      </c>
      <c r="L4" s="8">
        <v>1</v>
      </c>
      <c r="M4" s="8">
        <v>1</v>
      </c>
      <c r="N4" s="9">
        <v>1</v>
      </c>
      <c r="O4" s="7">
        <v>0</v>
      </c>
      <c r="P4" s="8">
        <v>0</v>
      </c>
      <c r="Q4" s="22" t="s">
        <v>0</v>
      </c>
      <c r="R4" s="45">
        <v>0.5</v>
      </c>
      <c r="S4" s="45">
        <v>0.5</v>
      </c>
      <c r="T4" s="8">
        <v>1</v>
      </c>
      <c r="U4" s="9">
        <v>1</v>
      </c>
      <c r="V4" s="6">
        <f t="shared" si="0"/>
        <v>7.5</v>
      </c>
      <c r="W4" s="2">
        <v>3</v>
      </c>
      <c r="X4" s="2">
        <v>26</v>
      </c>
    </row>
    <row r="5" spans="2:24" ht="18" customHeight="1">
      <c r="B5" s="1" t="s">
        <v>16</v>
      </c>
      <c r="C5" s="1" t="s">
        <v>7</v>
      </c>
      <c r="D5" s="1">
        <v>2075</v>
      </c>
      <c r="E5" s="2" t="s">
        <v>5</v>
      </c>
      <c r="F5" s="1">
        <v>115</v>
      </c>
      <c r="G5" s="1">
        <v>4</v>
      </c>
      <c r="H5" s="7">
        <v>0</v>
      </c>
      <c r="I5" s="8">
        <v>0</v>
      </c>
      <c r="J5" s="8">
        <v>0</v>
      </c>
      <c r="K5" s="22" t="s">
        <v>0</v>
      </c>
      <c r="L5" s="8">
        <v>0</v>
      </c>
      <c r="M5" s="8">
        <v>1</v>
      </c>
      <c r="N5" s="9">
        <v>1</v>
      </c>
      <c r="O5" s="51">
        <v>0.5</v>
      </c>
      <c r="P5" s="8">
        <v>0</v>
      </c>
      <c r="Q5" s="45">
        <v>0.5</v>
      </c>
      <c r="R5" s="22" t="s">
        <v>0</v>
      </c>
      <c r="S5" s="8">
        <v>1</v>
      </c>
      <c r="T5" s="45">
        <v>0.5</v>
      </c>
      <c r="U5" s="9">
        <v>1</v>
      </c>
      <c r="V5" s="6">
        <f t="shared" si="0"/>
        <v>5.5</v>
      </c>
      <c r="W5" s="2">
        <v>4</v>
      </c>
      <c r="X5" s="2">
        <v>23</v>
      </c>
    </row>
    <row r="6" spans="2:24" ht="18" customHeight="1">
      <c r="B6" s="1" t="s">
        <v>17</v>
      </c>
      <c r="C6" s="1" t="s">
        <v>7</v>
      </c>
      <c r="D6" s="1">
        <v>1867</v>
      </c>
      <c r="E6" s="2" t="s">
        <v>5</v>
      </c>
      <c r="F6" s="1">
        <v>30</v>
      </c>
      <c r="G6" s="1">
        <v>5</v>
      </c>
      <c r="H6" s="7">
        <v>1</v>
      </c>
      <c r="I6" s="8">
        <v>0</v>
      </c>
      <c r="J6" s="8">
        <v>0</v>
      </c>
      <c r="K6" s="8">
        <v>1</v>
      </c>
      <c r="L6" s="22" t="s">
        <v>0</v>
      </c>
      <c r="M6" s="8">
        <v>1</v>
      </c>
      <c r="N6" s="9">
        <v>1</v>
      </c>
      <c r="O6" s="7">
        <v>0</v>
      </c>
      <c r="P6" s="45">
        <v>0.5</v>
      </c>
      <c r="Q6" s="45">
        <v>0.5</v>
      </c>
      <c r="R6" s="8">
        <v>0</v>
      </c>
      <c r="S6" s="22" t="s">
        <v>0</v>
      </c>
      <c r="T6" s="8">
        <v>0</v>
      </c>
      <c r="U6" s="9">
        <v>0</v>
      </c>
      <c r="V6" s="6">
        <f t="shared" si="0"/>
        <v>5</v>
      </c>
      <c r="W6" s="2">
        <v>5</v>
      </c>
      <c r="X6" s="2">
        <v>21</v>
      </c>
    </row>
    <row r="7" spans="2:24" ht="18" customHeight="1">
      <c r="B7" s="1" t="s">
        <v>38</v>
      </c>
      <c r="C7" s="1" t="s">
        <v>10</v>
      </c>
      <c r="D7" s="1">
        <v>1832</v>
      </c>
      <c r="E7" s="2" t="s">
        <v>5</v>
      </c>
      <c r="F7" s="1">
        <v>62</v>
      </c>
      <c r="G7" s="1">
        <v>6</v>
      </c>
      <c r="H7" s="7">
        <v>0</v>
      </c>
      <c r="I7" s="8">
        <v>0</v>
      </c>
      <c r="J7" s="8">
        <v>0</v>
      </c>
      <c r="K7" s="8">
        <v>0</v>
      </c>
      <c r="L7" s="8">
        <v>0</v>
      </c>
      <c r="M7" s="22" t="s">
        <v>0</v>
      </c>
      <c r="N7" s="9">
        <v>0</v>
      </c>
      <c r="O7" s="7">
        <v>0</v>
      </c>
      <c r="P7" s="45">
        <v>0.5</v>
      </c>
      <c r="Q7" s="8">
        <v>0</v>
      </c>
      <c r="R7" s="45">
        <v>0.5</v>
      </c>
      <c r="S7" s="8">
        <v>1</v>
      </c>
      <c r="T7" s="22" t="s">
        <v>0</v>
      </c>
      <c r="U7" s="9">
        <v>1</v>
      </c>
      <c r="V7" s="6">
        <f t="shared" si="0"/>
        <v>3</v>
      </c>
      <c r="W7" s="2">
        <v>6</v>
      </c>
      <c r="X7" s="2">
        <v>20</v>
      </c>
    </row>
    <row r="8" spans="2:24" ht="18" customHeight="1" thickBot="1">
      <c r="B8" s="1" t="s">
        <v>25</v>
      </c>
      <c r="C8" s="1" t="s">
        <v>7</v>
      </c>
      <c r="D8" s="1">
        <v>1855</v>
      </c>
      <c r="E8" s="2" t="s">
        <v>5</v>
      </c>
      <c r="F8" s="1">
        <v>113</v>
      </c>
      <c r="G8" s="1">
        <v>14</v>
      </c>
      <c r="H8" s="10">
        <v>0</v>
      </c>
      <c r="I8" s="11">
        <v>0</v>
      </c>
      <c r="J8" s="11">
        <v>0</v>
      </c>
      <c r="K8" s="11">
        <v>0</v>
      </c>
      <c r="L8" s="11">
        <v>0</v>
      </c>
      <c r="M8" s="11">
        <v>1</v>
      </c>
      <c r="N8" s="23" t="s">
        <v>0</v>
      </c>
      <c r="O8" s="10">
        <v>0</v>
      </c>
      <c r="P8" s="11">
        <v>0</v>
      </c>
      <c r="Q8" s="11">
        <v>0</v>
      </c>
      <c r="R8" s="11">
        <v>0</v>
      </c>
      <c r="S8" s="11">
        <v>1</v>
      </c>
      <c r="T8" s="11">
        <v>0</v>
      </c>
      <c r="U8" s="23" t="s">
        <v>0</v>
      </c>
      <c r="V8" s="12">
        <f t="shared" si="0"/>
        <v>2</v>
      </c>
      <c r="W8" s="3">
        <v>7</v>
      </c>
      <c r="X8" s="2">
        <v>19</v>
      </c>
    </row>
    <row r="9" spans="4:24" ht="18" customHeight="1">
      <c r="D9" s="2"/>
      <c r="V9" s="13">
        <f>SUM(V2:V8)</f>
        <v>42</v>
      </c>
      <c r="W9" s="14">
        <f>SUM(W2:W8)</f>
        <v>28</v>
      </c>
      <c r="X9" s="2"/>
    </row>
    <row r="10" spans="2:4" ht="18" customHeight="1">
      <c r="B10" s="58" t="s">
        <v>43</v>
      </c>
      <c r="C10" s="58"/>
      <c r="D10" s="2"/>
    </row>
    <row r="11" spans="2:4" ht="18" customHeight="1">
      <c r="B11" s="58" t="s">
        <v>50</v>
      </c>
      <c r="C11" s="59" t="s">
        <v>51</v>
      </c>
      <c r="D11" s="2"/>
    </row>
    <row r="14" spans="5:6" ht="18" customHeight="1">
      <c r="E14" s="2"/>
      <c r="F14" s="2"/>
    </row>
  </sheetData>
  <sheetProtection/>
  <conditionalFormatting sqref="P4 L2:M2 Q3 N3:O3 N4">
    <cfRule type="expression" priority="37" dxfId="0" stopIfTrue="1">
      <formula>(LEFT($C5,6)="BSV 63")</formula>
    </cfRule>
  </conditionalFormatting>
  <conditionalFormatting sqref="R4">
    <cfRule type="expression" priority="35" dxfId="0" stopIfTrue="1">
      <formula>(LEFT($C7,6)="BSV 63")</formula>
    </cfRule>
  </conditionalFormatting>
  <conditionalFormatting sqref="R4:T4 P3">
    <cfRule type="expression" priority="33" dxfId="0" stopIfTrue="1">
      <formula>(LEFT($C6,6)="BSV 63")</formula>
    </cfRule>
  </conditionalFormatting>
  <conditionalFormatting sqref="N3">
    <cfRule type="expression" priority="29" dxfId="0" stopIfTrue="1">
      <formula>(LEFT($C6,6)="BSV 63")</formula>
    </cfRule>
  </conditionalFormatting>
  <conditionalFormatting sqref="R4">
    <cfRule type="expression" priority="27" dxfId="0" stopIfTrue="1">
      <formula>(LEFT($C7,6)="BSV 63")</formula>
    </cfRule>
  </conditionalFormatting>
  <conditionalFormatting sqref="H6:H7 N5:N6 J7:K7 M5 P6 Q6:Q7 M6:N6 S6:S7 O6:O7 U5:U6 T6:U6 Q7:T7 T5">
    <cfRule type="expression" priority="38" dxfId="0" stopIfTrue="1">
      <formula>(LEFT(#REF!,6)="BSV 63")</formula>
    </cfRule>
  </conditionalFormatting>
  <conditionalFormatting sqref="S2:T2 U3:U4">
    <cfRule type="expression" priority="16" dxfId="0" stopIfTrue="1">
      <formula>(LEFT($C5,6)="BSV 63")</formula>
    </cfRule>
  </conditionalFormatting>
  <conditionalFormatting sqref="U3">
    <cfRule type="expression" priority="15" dxfId="0" stopIfTrue="1">
      <formula>(LEFT($C6,6)="BSV 63")</formula>
    </cfRule>
  </conditionalFormatting>
  <conditionalFormatting sqref="O5">
    <cfRule type="expression" priority="14" dxfId="0" stopIfTrue="1">
      <formula>(LEFT($C9,6)="BSV 63")</formula>
    </cfRule>
  </conditionalFormatting>
  <conditionalFormatting sqref="R2">
    <cfRule type="expression" priority="13" dxfId="0" stopIfTrue="1">
      <formula>(LEFT($C6,6)="BSV 63")</formula>
    </cfRule>
  </conditionalFormatting>
  <conditionalFormatting sqref="J3">
    <cfRule type="expression" priority="12" dxfId="0" stopIfTrue="1">
      <formula>(LEFT($C7,6)="BSV 63")</formula>
    </cfRule>
  </conditionalFormatting>
  <conditionalFormatting sqref="I4">
    <cfRule type="expression" priority="11" dxfId="0" stopIfTrue="1">
      <formula>(LEFT($C8,6)="BSV 63")</formula>
    </cfRule>
  </conditionalFormatting>
  <conditionalFormatting sqref="P7">
    <cfRule type="expression" priority="10" dxfId="0" stopIfTrue="1">
      <formula>(LEFT($C11,6)="BSV 63")</formula>
    </cfRule>
  </conditionalFormatting>
  <conditionalFormatting sqref="T3">
    <cfRule type="expression" priority="9" dxfId="0" stopIfTrue="1">
      <formula>(LEFT($C7,6)="BSV 63")</formula>
    </cfRule>
  </conditionalFormatting>
  <conditionalFormatting sqref="P6">
    <cfRule type="expression" priority="8" dxfId="0" stopIfTrue="1">
      <formula>(LEFT($C10,6)="BSV 63")</formula>
    </cfRule>
  </conditionalFormatting>
  <conditionalFormatting sqref="S3">
    <cfRule type="expression" priority="7" dxfId="0" stopIfTrue="1">
      <formula>(LEFT($C7,6)="BSV 63")</formula>
    </cfRule>
  </conditionalFormatting>
  <conditionalFormatting sqref="R4">
    <cfRule type="expression" priority="6" dxfId="0" stopIfTrue="1">
      <formula>(LEFT($C8,6)="BSV 63")</formula>
    </cfRule>
  </conditionalFormatting>
  <conditionalFormatting sqref="Q5">
    <cfRule type="expression" priority="5" dxfId="0" stopIfTrue="1">
      <formula>(LEFT($C9,6)="BSV 63")</formula>
    </cfRule>
  </conditionalFormatting>
  <conditionalFormatting sqref="Q6">
    <cfRule type="expression" priority="4" dxfId="0" stopIfTrue="1">
      <formula>(LEFT($C10,6)="BSV 63")</formula>
    </cfRule>
  </conditionalFormatting>
  <conditionalFormatting sqref="S4">
    <cfRule type="expression" priority="3" dxfId="0" stopIfTrue="1">
      <formula>(LEFT($C8,6)="BSV 63")</formula>
    </cfRule>
  </conditionalFormatting>
  <conditionalFormatting sqref="R7">
    <cfRule type="expression" priority="2" dxfId="0" stopIfTrue="1">
      <formula>(LEFT($C11,6)="BSV 63")</formula>
    </cfRule>
  </conditionalFormatting>
  <conditionalFormatting sqref="T5">
    <cfRule type="expression" priority="1" dxfId="0" stopIfTrue="1">
      <formula>(LEFT($C9,6)="BSV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79" r:id="rId1"/>
  <headerFooter alignWithMargins="0">
    <oddHeader>&amp;C&amp;12August-Blitz 2018 bei ChWe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Noak</dc:creator>
  <cp:keywords/>
  <dc:description/>
  <cp:lastModifiedBy>AR</cp:lastModifiedBy>
  <cp:lastPrinted>2018-11-03T13:55:35Z</cp:lastPrinted>
  <dcterms:created xsi:type="dcterms:W3CDTF">2006-11-03T21:27:14Z</dcterms:created>
  <dcterms:modified xsi:type="dcterms:W3CDTF">2018-12-08T23:09:18Z</dcterms:modified>
  <cp:category/>
  <cp:version/>
  <cp:contentType/>
  <cp:contentStatus/>
</cp:coreProperties>
</file>